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GEP - 2019\VIAGENS\"/>
    </mc:Choice>
  </mc:AlternateContent>
  <bookViews>
    <workbookView xWindow="240" yWindow="465" windowWidth="21075" windowHeight="9615"/>
  </bookViews>
  <sheets>
    <sheet name="2019" sheetId="1" r:id="rId1"/>
  </sheets>
  <calcPr calcId="152511"/>
</workbook>
</file>

<file path=xl/calcChain.xml><?xml version="1.0" encoding="utf-8"?>
<calcChain xmlns="http://schemas.openxmlformats.org/spreadsheetml/2006/main">
  <c r="N14" i="1" l="1"/>
  <c r="N12" i="1"/>
  <c r="N11" i="1"/>
  <c r="N10" i="1" l="1"/>
  <c r="N9" i="1" l="1"/>
  <c r="N6" i="1" l="1"/>
  <c r="N7" i="1"/>
  <c r="N8" i="1"/>
  <c r="N5" i="1" l="1"/>
  <c r="N4" i="1"/>
  <c r="N3" i="1" l="1"/>
</calcChain>
</file>

<file path=xl/sharedStrings.xml><?xml version="1.0" encoding="utf-8"?>
<sst xmlns="http://schemas.openxmlformats.org/spreadsheetml/2006/main" count="121" uniqueCount="59">
  <si>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</si>
  <si>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</si>
  <si>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</si>
  <si>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</si>
  <si>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</si>
  <si>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</si>
  <si>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</si>
  <si>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</si>
  <si>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</si>
  <si>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</si>
  <si>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</si>
  <si>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</si>
  <si>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</si>
  <si>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</si>
  <si>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>AVIÃO</t>
  </si>
  <si>
    <t xml:space="preserve"> ECONÔMICA </t>
  </si>
  <si>
    <t>DEMONSTRATIVO DE DESPESAS COM DIÁRIAS E PASSAGENS DE 2019</t>
  </si>
  <si>
    <t xml:space="preserve">Tabela atualizada em </t>
  </si>
  <si>
    <t>CGDF</t>
  </si>
  <si>
    <t>GABINETE</t>
  </si>
  <si>
    <t>BRASÍLIA</t>
  </si>
  <si>
    <t>ARACATI/CE</t>
  </si>
  <si>
    <t>30ª Reunião Técnica do Conselho Nacional de Controle Interno - RTC/CONACI</t>
  </si>
  <si>
    <t>Colaborador Eventual</t>
  </si>
  <si>
    <t>Guilherme Voltarelli Donega</t>
  </si>
  <si>
    <t>13 a 14/05/2019</t>
  </si>
  <si>
    <t>Painelista da IV Semana de Controle Interno, Transparência, Ouvidoria e Correição da CGDF</t>
  </si>
  <si>
    <t>Michael Freitas Mohallem</t>
  </si>
  <si>
    <t>SÃO PAULO</t>
  </si>
  <si>
    <t>RIO DE JANEIRO</t>
  </si>
  <si>
    <t>27 a 29/03/2019</t>
  </si>
  <si>
    <t>Frederico Aragão Veras</t>
  </si>
  <si>
    <t>OGDF</t>
  </si>
  <si>
    <t>4ª Semana de Ouvidoria e Acesso à Informação: uma ouvidoria.gov para um cidadão.br</t>
  </si>
  <si>
    <t>05 a 07/06/2019</t>
  </si>
  <si>
    <t>31ª Reunião Técnica do Conselho Nacional de Controle Interno - RTC/CONACI</t>
  </si>
  <si>
    <t>06 a 07/06/2019</t>
  </si>
  <si>
    <t>Carina Emi Ohara</t>
  </si>
  <si>
    <t>Aldemario Araújo Castro</t>
  </si>
  <si>
    <t>12 a 17/05/2019</t>
  </si>
  <si>
    <t>SUBCI</t>
  </si>
  <si>
    <t>Gustavo Rodrigues Lírio</t>
  </si>
  <si>
    <t>FORTALEZA</t>
  </si>
  <si>
    <t>24 a 27/09/2019</t>
  </si>
  <si>
    <t>XV Encontro Nacional de Controle Interno" e "32ª Reunião Técnica do Conselho Nacional de Controle Interno - RTC/CONACI</t>
  </si>
  <si>
    <t>José dos Reis de Olivereira</t>
  </si>
  <si>
    <t>SALVADOR</t>
  </si>
  <si>
    <t>11 a 13/11/2019</t>
  </si>
  <si>
    <t>XXII Congresso Brasileiro de Ouvidores/Ombudsman - Ouvidoria: O Valor da Ouvidoria no Fortalecimento da Gestão</t>
  </si>
  <si>
    <t>Roberta Muniz Codignoto</t>
  </si>
  <si>
    <t>01 a 02/12/2019</t>
  </si>
  <si>
    <t> V Semana de Integridade e Combate à Corrupção da CGDF</t>
  </si>
  <si>
    <t>1/2</t>
  </si>
  <si>
    <t>Tiago Farina Matos</t>
  </si>
  <si>
    <t>3/12/2019</t>
  </si>
  <si>
    <t>Rafael Mendes Gomes</t>
  </si>
  <si>
    <t>sem onus p GDF</t>
  </si>
  <si>
    <t>33ª Reunião Técnica do Conselho Nacional de Controle Interno - RTC/CONACI</t>
  </si>
  <si>
    <t>03 a 05/12/2019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</si>
</sst>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1" applyFont="1" applyBorder="1"/>
    <xf numFmtId="0" fontId="4" fillId="0" borderId="0" xfId="0" applyFont="1"/>
    <xf numFmtId="14" fontId="1" fillId="2" borderId="0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5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 vertical="center"/>
    </xf>
    <xf numFmtId="44" fontId="0" fillId="0" borderId="1" xfId="0" applyNumberFormat="1" applyFont="1" applyFill="1" applyBorder="1" applyAlignment="1">
      <alignment horizontal="right" wrapText="1"/>
    </xf>
    <xf numFmtId="44" fontId="0" fillId="0" borderId="0" xfId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0" fillId="3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85" zoomScaleNormal="85" workbookViewId="0">
      <selection activeCell="C17" sqref="C17"/>
    </sheetView>
  </sheetViews>
  <sheetFormatPr defaultRowHeight="15" x14ac:dyDescent="0.25"/>
  <cols>
    <col min="1" max="1" width="4" bestFit="1" customWidth="1"/>
    <col min="2" max="2" width="17.28515625" customWidth="1"/>
    <col min="3" max="3" width="15.28515625" customWidth="1"/>
    <col min="4" max="4" width="40.85546875" customWidth="1"/>
    <col min="5" max="5" width="15.7109375" customWidth="1"/>
    <col min="6" max="6" width="20.28515625" customWidth="1"/>
    <col min="7" max="7" width="17.42578125" customWidth="1"/>
    <col min="8" max="8" width="88.140625" customWidth="1"/>
    <col min="9" max="9" width="14.5703125" customWidth="1"/>
    <col min="10" max="10" width="14.42578125" customWidth="1"/>
    <col min="11" max="11" width="14.7109375" customWidth="1"/>
    <col min="12" max="12" width="18.140625" customWidth="1"/>
    <col min="13" max="14" width="14.7109375" customWidth="1"/>
    <col min="15" max="15" width="27" bestFit="1" customWidth="1"/>
  </cols>
  <sheetData>
    <row r="1" spans="1:14" x14ac:dyDescent="0.25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0" x14ac:dyDescent="0.25">
      <c r="A2" s="24" t="s">
        <v>13</v>
      </c>
      <c r="B2" s="25" t="s">
        <v>12</v>
      </c>
      <c r="C2" s="25" t="s">
        <v>11</v>
      </c>
      <c r="D2" s="25" t="s">
        <v>10</v>
      </c>
      <c r="E2" s="25" t="s">
        <v>9</v>
      </c>
      <c r="F2" s="25" t="s">
        <v>8</v>
      </c>
      <c r="G2" s="25" t="s">
        <v>7</v>
      </c>
      <c r="H2" s="25" t="s">
        <v>6</v>
      </c>
      <c r="I2" s="25" t="s">
        <v>5</v>
      </c>
      <c r="J2" s="25" t="s">
        <v>4</v>
      </c>
      <c r="K2" s="25" t="s">
        <v>3</v>
      </c>
      <c r="L2" s="25" t="s">
        <v>2</v>
      </c>
      <c r="M2" s="24" t="s">
        <v>1</v>
      </c>
      <c r="N2" s="24" t="s">
        <v>0</v>
      </c>
    </row>
    <row r="3" spans="1:14" ht="27" customHeight="1" x14ac:dyDescent="0.25">
      <c r="A3" s="26">
        <v>1</v>
      </c>
      <c r="B3" s="1" t="s">
        <v>18</v>
      </c>
      <c r="C3" s="6" t="s">
        <v>19</v>
      </c>
      <c r="D3" s="32" t="s">
        <v>38</v>
      </c>
      <c r="E3" s="28" t="s">
        <v>20</v>
      </c>
      <c r="F3" s="28" t="s">
        <v>21</v>
      </c>
      <c r="G3" s="7" t="s">
        <v>30</v>
      </c>
      <c r="H3" s="27" t="s">
        <v>22</v>
      </c>
      <c r="I3" s="2" t="s">
        <v>14</v>
      </c>
      <c r="J3" s="2" t="s">
        <v>15</v>
      </c>
      <c r="K3" s="33">
        <v>279.66000000000003</v>
      </c>
      <c r="L3" s="22">
        <v>2.5</v>
      </c>
      <c r="M3" s="11">
        <v>1206.0999999999999</v>
      </c>
      <c r="N3" s="11">
        <f>SUM(K3+M3)</f>
        <v>1485.76</v>
      </c>
    </row>
    <row r="4" spans="1:14" ht="27" customHeight="1" x14ac:dyDescent="0.25">
      <c r="A4" s="26">
        <v>2</v>
      </c>
      <c r="B4" s="40" t="s">
        <v>23</v>
      </c>
      <c r="C4" s="40"/>
      <c r="D4" s="32" t="s">
        <v>24</v>
      </c>
      <c r="E4" s="28" t="s">
        <v>28</v>
      </c>
      <c r="F4" s="28" t="s">
        <v>20</v>
      </c>
      <c r="G4" s="29" t="s">
        <v>25</v>
      </c>
      <c r="H4" s="27" t="s">
        <v>26</v>
      </c>
      <c r="I4" s="2" t="s">
        <v>14</v>
      </c>
      <c r="J4" s="2" t="s">
        <v>15</v>
      </c>
      <c r="K4" s="33">
        <v>1003.14</v>
      </c>
      <c r="L4" s="30">
        <v>1.5</v>
      </c>
      <c r="M4" s="11">
        <v>650.25</v>
      </c>
      <c r="N4" s="31">
        <f>K4+M4</f>
        <v>1653.3899999999999</v>
      </c>
    </row>
    <row r="5" spans="1:14" ht="27" customHeight="1" x14ac:dyDescent="0.25">
      <c r="A5" s="26">
        <v>3</v>
      </c>
      <c r="B5" s="40" t="s">
        <v>23</v>
      </c>
      <c r="C5" s="40"/>
      <c r="D5" s="32" t="s">
        <v>27</v>
      </c>
      <c r="E5" s="28" t="s">
        <v>29</v>
      </c>
      <c r="F5" s="28" t="s">
        <v>20</v>
      </c>
      <c r="G5" s="29" t="s">
        <v>25</v>
      </c>
      <c r="H5" s="27" t="s">
        <v>26</v>
      </c>
      <c r="I5" s="2" t="s">
        <v>14</v>
      </c>
      <c r="J5" s="2" t="s">
        <v>15</v>
      </c>
      <c r="K5" s="33">
        <v>550.94000000000005</v>
      </c>
      <c r="L5" s="28">
        <v>1.5</v>
      </c>
      <c r="M5" s="11">
        <v>650.25</v>
      </c>
      <c r="N5" s="31">
        <f>K5+M5</f>
        <v>1201.19</v>
      </c>
    </row>
    <row r="6" spans="1:14" ht="27" customHeight="1" x14ac:dyDescent="0.25">
      <c r="A6" s="26">
        <v>4</v>
      </c>
      <c r="B6" s="23" t="s">
        <v>18</v>
      </c>
      <c r="C6" s="6" t="s">
        <v>32</v>
      </c>
      <c r="D6" s="32" t="s">
        <v>31</v>
      </c>
      <c r="E6" s="28" t="s">
        <v>20</v>
      </c>
      <c r="F6" s="28" t="s">
        <v>29</v>
      </c>
      <c r="G6" s="7" t="s">
        <v>39</v>
      </c>
      <c r="H6" s="27" t="s">
        <v>33</v>
      </c>
      <c r="I6" s="2" t="s">
        <v>14</v>
      </c>
      <c r="J6" s="2" t="s">
        <v>15</v>
      </c>
      <c r="K6" s="33">
        <v>1856.08</v>
      </c>
      <c r="L6" s="3">
        <v>3.5</v>
      </c>
      <c r="M6" s="4">
        <v>2384.25</v>
      </c>
      <c r="N6" s="31">
        <f t="shared" ref="N6:N14" si="0">K6+M6</f>
        <v>4240.33</v>
      </c>
    </row>
    <row r="7" spans="1:14" ht="27" customHeight="1" x14ac:dyDescent="0.25">
      <c r="A7" s="26">
        <v>5</v>
      </c>
      <c r="B7" s="23" t="s">
        <v>18</v>
      </c>
      <c r="C7" s="6" t="s">
        <v>19</v>
      </c>
      <c r="D7" s="32" t="s">
        <v>38</v>
      </c>
      <c r="E7" s="28" t="s">
        <v>20</v>
      </c>
      <c r="F7" s="28" t="s">
        <v>29</v>
      </c>
      <c r="G7" s="7" t="s">
        <v>34</v>
      </c>
      <c r="H7" s="27" t="s">
        <v>35</v>
      </c>
      <c r="I7" s="2" t="s">
        <v>14</v>
      </c>
      <c r="J7" s="2" t="s">
        <v>15</v>
      </c>
      <c r="K7" s="33">
        <v>1271.4000000000001</v>
      </c>
      <c r="L7" s="3">
        <v>2.5</v>
      </c>
      <c r="M7" s="4">
        <v>1507.62</v>
      </c>
      <c r="N7" s="31">
        <f t="shared" si="0"/>
        <v>2779.02</v>
      </c>
    </row>
    <row r="8" spans="1:14" ht="27" customHeight="1" x14ac:dyDescent="0.25">
      <c r="A8" s="26">
        <v>6</v>
      </c>
      <c r="B8" s="23" t="s">
        <v>18</v>
      </c>
      <c r="C8" s="6" t="s">
        <v>19</v>
      </c>
      <c r="D8" s="32" t="s">
        <v>37</v>
      </c>
      <c r="E8" s="28" t="s">
        <v>20</v>
      </c>
      <c r="F8" s="28" t="s">
        <v>29</v>
      </c>
      <c r="G8" s="7" t="s">
        <v>36</v>
      </c>
      <c r="H8" s="27" t="s">
        <v>35</v>
      </c>
      <c r="I8" s="2" t="s">
        <v>14</v>
      </c>
      <c r="J8" s="2" t="s">
        <v>15</v>
      </c>
      <c r="K8" s="33">
        <v>1742.28</v>
      </c>
      <c r="L8" s="3">
        <v>1.5</v>
      </c>
      <c r="M8" s="4">
        <v>650.25</v>
      </c>
      <c r="N8" s="31">
        <f t="shared" si="0"/>
        <v>2392.5299999999997</v>
      </c>
    </row>
    <row r="9" spans="1:14" ht="32.25" customHeight="1" x14ac:dyDescent="0.25">
      <c r="A9" s="26">
        <v>7</v>
      </c>
      <c r="B9" s="35" t="s">
        <v>18</v>
      </c>
      <c r="C9" s="6" t="s">
        <v>40</v>
      </c>
      <c r="D9" s="32" t="s">
        <v>41</v>
      </c>
      <c r="E9" s="28" t="s">
        <v>20</v>
      </c>
      <c r="F9" s="28" t="s">
        <v>42</v>
      </c>
      <c r="G9" s="7" t="s">
        <v>43</v>
      </c>
      <c r="H9" s="36" t="s">
        <v>44</v>
      </c>
      <c r="I9" s="2" t="s">
        <v>14</v>
      </c>
      <c r="J9" s="2" t="s">
        <v>15</v>
      </c>
      <c r="K9" s="33">
        <v>1741.54</v>
      </c>
      <c r="L9" s="3">
        <v>3.5</v>
      </c>
      <c r="M9" s="4">
        <v>1517.25</v>
      </c>
      <c r="N9" s="31">
        <f t="shared" si="0"/>
        <v>3258.79</v>
      </c>
    </row>
    <row r="10" spans="1:14" ht="32.25" customHeight="1" x14ac:dyDescent="0.25">
      <c r="A10" s="26">
        <v>8</v>
      </c>
      <c r="B10" s="37" t="s">
        <v>18</v>
      </c>
      <c r="C10" s="6" t="s">
        <v>32</v>
      </c>
      <c r="D10" s="32" t="s">
        <v>45</v>
      </c>
      <c r="E10" s="28" t="s">
        <v>20</v>
      </c>
      <c r="F10" s="28" t="s">
        <v>46</v>
      </c>
      <c r="G10" s="7" t="s">
        <v>47</v>
      </c>
      <c r="H10" s="36" t="s">
        <v>48</v>
      </c>
      <c r="I10" s="2" t="s">
        <v>14</v>
      </c>
      <c r="J10" s="2" t="s">
        <v>15</v>
      </c>
      <c r="K10" s="33">
        <v>1087.69</v>
      </c>
      <c r="L10" s="3">
        <v>2.5</v>
      </c>
      <c r="M10" s="33">
        <v>1083.75</v>
      </c>
      <c r="N10" s="31">
        <f t="shared" si="0"/>
        <v>2171.44</v>
      </c>
    </row>
    <row r="11" spans="1:14" ht="32.25" customHeight="1" x14ac:dyDescent="0.25">
      <c r="A11" s="26">
        <v>9</v>
      </c>
      <c r="B11" s="40" t="s">
        <v>23</v>
      </c>
      <c r="C11" s="40"/>
      <c r="D11" s="32" t="s">
        <v>49</v>
      </c>
      <c r="E11" s="28" t="s">
        <v>28</v>
      </c>
      <c r="F11" s="28" t="s">
        <v>20</v>
      </c>
      <c r="G11" s="7" t="s">
        <v>50</v>
      </c>
      <c r="H11" s="36" t="s">
        <v>51</v>
      </c>
      <c r="I11" s="2" t="s">
        <v>14</v>
      </c>
      <c r="J11" s="2" t="s">
        <v>15</v>
      </c>
      <c r="K11" s="33">
        <v>1153.42</v>
      </c>
      <c r="L11" s="3">
        <v>1.5</v>
      </c>
      <c r="M11" s="33">
        <v>650.25</v>
      </c>
      <c r="N11" s="31">
        <f t="shared" si="0"/>
        <v>1803.67</v>
      </c>
    </row>
    <row r="12" spans="1:14" ht="32.25" customHeight="1" x14ac:dyDescent="0.25">
      <c r="A12" s="26">
        <v>10</v>
      </c>
      <c r="B12" s="40" t="s">
        <v>23</v>
      </c>
      <c r="C12" s="40"/>
      <c r="D12" s="32" t="s">
        <v>53</v>
      </c>
      <c r="E12" s="28" t="s">
        <v>28</v>
      </c>
      <c r="F12" s="28" t="s">
        <v>20</v>
      </c>
      <c r="G12" s="7" t="s">
        <v>54</v>
      </c>
      <c r="H12" s="36" t="s">
        <v>51</v>
      </c>
      <c r="I12" s="2" t="s">
        <v>14</v>
      </c>
      <c r="J12" s="2" t="s">
        <v>15</v>
      </c>
      <c r="K12" s="33">
        <v>393.42</v>
      </c>
      <c r="L12" s="7" t="s">
        <v>52</v>
      </c>
      <c r="M12" s="33">
        <v>216.75</v>
      </c>
      <c r="N12" s="31">
        <f t="shared" si="0"/>
        <v>610.17000000000007</v>
      </c>
    </row>
    <row r="13" spans="1:14" ht="32.25" customHeight="1" x14ac:dyDescent="0.25">
      <c r="A13" s="39">
        <v>11</v>
      </c>
      <c r="B13" s="40" t="s">
        <v>23</v>
      </c>
      <c r="C13" s="40"/>
      <c r="D13" s="32" t="s">
        <v>55</v>
      </c>
      <c r="E13" s="28" t="s">
        <v>28</v>
      </c>
      <c r="F13" s="28" t="s">
        <v>20</v>
      </c>
      <c r="G13" s="7" t="s">
        <v>50</v>
      </c>
      <c r="H13" s="36" t="s">
        <v>51</v>
      </c>
      <c r="I13" s="2" t="s">
        <v>14</v>
      </c>
      <c r="J13" s="2" t="s">
        <v>15</v>
      </c>
      <c r="K13" s="33">
        <v>978.88</v>
      </c>
      <c r="L13" s="41" t="s">
        <v>56</v>
      </c>
      <c r="M13" s="41"/>
      <c r="N13" s="31">
        <v>978.88</v>
      </c>
    </row>
    <row r="14" spans="1:14" ht="32.25" customHeight="1" x14ac:dyDescent="0.25">
      <c r="A14" s="39">
        <v>12</v>
      </c>
      <c r="B14" s="37" t="s">
        <v>18</v>
      </c>
      <c r="C14" s="6" t="s">
        <v>40</v>
      </c>
      <c r="D14" s="32" t="s">
        <v>41</v>
      </c>
      <c r="E14" s="28" t="s">
        <v>20</v>
      </c>
      <c r="F14" s="28" t="s">
        <v>46</v>
      </c>
      <c r="G14" s="7" t="s">
        <v>58</v>
      </c>
      <c r="H14" s="36" t="s">
        <v>57</v>
      </c>
      <c r="I14" s="2" t="s">
        <v>14</v>
      </c>
      <c r="J14" s="2" t="s">
        <v>15</v>
      </c>
      <c r="K14" s="33">
        <v>732.13</v>
      </c>
      <c r="L14" s="3">
        <v>2.5</v>
      </c>
      <c r="M14" s="33">
        <v>1083.75</v>
      </c>
      <c r="N14" s="31">
        <f t="shared" si="0"/>
        <v>1815.88</v>
      </c>
    </row>
    <row r="15" spans="1:14" x14ac:dyDescent="0.25">
      <c r="B15" s="12"/>
      <c r="C15" s="13"/>
      <c r="D15" s="14"/>
      <c r="E15" s="15"/>
      <c r="F15" s="15"/>
      <c r="G15" s="16"/>
      <c r="H15" s="38"/>
      <c r="I15" s="17"/>
      <c r="J15" s="17"/>
      <c r="K15" s="18"/>
      <c r="L15" s="15"/>
      <c r="M15" s="19"/>
      <c r="N15" s="34"/>
    </row>
    <row r="16" spans="1:14" x14ac:dyDescent="0.25">
      <c r="A16" s="5" t="s">
        <v>17</v>
      </c>
      <c r="B16" s="5"/>
      <c r="C16" s="21">
        <v>43819</v>
      </c>
    </row>
    <row r="17" spans="3:6" ht="18.75" x14ac:dyDescent="0.3">
      <c r="D17" s="20"/>
    </row>
    <row r="18" spans="3:6" x14ac:dyDescent="0.25">
      <c r="C18" s="9"/>
      <c r="D18" s="9"/>
      <c r="E18" s="9"/>
      <c r="F18" s="9"/>
    </row>
    <row r="19" spans="3:6" ht="15.75" x14ac:dyDescent="0.25">
      <c r="C19" s="9"/>
      <c r="D19" s="10"/>
      <c r="E19" s="8"/>
      <c r="F19" s="9"/>
    </row>
    <row r="20" spans="3:6" x14ac:dyDescent="0.25">
      <c r="C20" s="9"/>
      <c r="D20" s="9"/>
      <c r="E20" s="9"/>
      <c r="F20" s="9"/>
    </row>
  </sheetData>
  <mergeCells count="7">
    <mergeCell ref="B13:C13"/>
    <mergeCell ref="L13:M13"/>
    <mergeCell ref="A1:N1"/>
    <mergeCell ref="B4:C4"/>
    <mergeCell ref="B5:C5"/>
    <mergeCell ref="B11:C11"/>
    <mergeCell ref="B12:C12"/>
  </mergeCells>
  <pageMargins left="0.11811023622047245" right="0.11811023622047245" top="0.78740157480314965" bottom="0.78740157480314965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Ana Lobo de Sousa Leão Maluf</cp:lastModifiedBy>
  <cp:lastPrinted>2016-09-02T19:50:22Z</cp:lastPrinted>
  <dcterms:created xsi:type="dcterms:W3CDTF">2013-04-09T18:50:49Z</dcterms:created>
  <dcterms:modified xsi:type="dcterms:W3CDTF">2019-12-20T12:20:21Z</dcterms:modified>
</cp:coreProperties>
</file>