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2013" sheetId="1" r:id="rId1"/>
  </sheets>
  <calcPr calcId="145621"/>
</workbook>
</file>

<file path=xl/calcChain.xml><?xml version="1.0" encoding="utf-8"?>
<calcChain xmlns="http://schemas.openxmlformats.org/spreadsheetml/2006/main">
  <c r="O33" i="1" l="1"/>
  <c r="O32" i="1"/>
  <c r="O24" i="1" l="1"/>
  <c r="O25" i="1"/>
  <c r="O26" i="1"/>
  <c r="O27" i="1"/>
  <c r="O23" i="1"/>
  <c r="O22" i="1"/>
  <c r="O28" i="1"/>
  <c r="O29" i="1"/>
  <c r="O30" i="1"/>
  <c r="O31" i="1"/>
  <c r="O21" i="1" l="1"/>
  <c r="O20" i="1"/>
  <c r="O19" i="1" l="1"/>
  <c r="O18" i="1"/>
  <c r="O17" i="1"/>
  <c r="O16" i="1"/>
  <c r="O15" i="1" l="1"/>
  <c r="O14" i="1" l="1"/>
  <c r="O13" i="1"/>
  <c r="O11" i="1" l="1"/>
  <c r="O10" i="1"/>
  <c r="O9" i="1" l="1"/>
  <c r="O8" i="1"/>
  <c r="O7" i="1"/>
  <c r="O6" i="1"/>
  <c r="O5" i="1" l="1"/>
  <c r="O3" i="1" l="1"/>
</calcChain>
</file>

<file path=xl/sharedStrings.xml><?xml version="1.0" encoding="utf-8"?>
<sst xmlns="http://schemas.openxmlformats.org/spreadsheetml/2006/main" count="331" uniqueCount="124">
  <si>
    <t>2) A hospedagem foi custeada pela Embaixada Britânica</t>
  </si>
  <si>
    <t>1) As passagens foram custeadas pela Embaixada Britânica</t>
  </si>
  <si>
    <t>Obs.:</t>
  </si>
  <si>
    <t>5 (2)</t>
  </si>
  <si>
    <t>(1)</t>
  </si>
  <si>
    <t>ECONÔMICA</t>
  </si>
  <si>
    <t>AVIÃO</t>
  </si>
  <si>
    <t>Seminário Talles: Combatiendo la Corrupción en Procesos de Contrataciones de Obras Públicas</t>
  </si>
  <si>
    <t>03 a 07/03/2013</t>
  </si>
  <si>
    <t>LIMA/PERU</t>
  </si>
  <si>
    <t>BRASÍLIA/DF</t>
  </si>
  <si>
    <t>CONTROLADOR ADJUNTO</t>
  </si>
  <si>
    <t>MARCOS TADEU DE ANDRADE</t>
  </si>
  <si>
    <t>CONTROLADORIA</t>
  </si>
  <si>
    <t>STC</t>
  </si>
  <si>
    <t>6º Reunião Técnica do Conselho Nacional de Controle Interno - CONACI</t>
  </si>
  <si>
    <t>20 a 23/03/2013</t>
  </si>
  <si>
    <t>MACEIÓ/AL</t>
  </si>
  <si>
    <t>SECRETÁRIA DE ESTADO</t>
  </si>
  <si>
    <t>VÂNIA LÚCIA RIBEIRO VIEIRA</t>
  </si>
  <si>
    <t>GABINETE</t>
  </si>
  <si>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</si>
  <si>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</si>
  <si>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</si>
  <si>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</si>
  <si>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</si>
  <si>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</si>
  <si>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</si>
  <si>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</si>
  <si>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</si>
  <si>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</si>
  <si>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CARGO</t>
  </si>
  <si>
    <t>NOME DO SERVIDOR</t>
  </si>
  <si>
    <t>UNIDADE DE LOTAÇÃO</t>
  </si>
  <si>
    <t>NOME DO ORGÃO</t>
  </si>
  <si>
    <t>Nº</t>
  </si>
  <si>
    <t>DEMONSTRATIVO DE DESPESAS COM DIÁRIAS E PASSAGENS DE 2013</t>
  </si>
  <si>
    <t>SALVADOR/BA</t>
  </si>
  <si>
    <t>OUVIDORA-GERAL</t>
  </si>
  <si>
    <t>OUVIDORIA</t>
  </si>
  <si>
    <t>VERA LÚCIA COELHO DE MEDEIROS</t>
  </si>
  <si>
    <t>06 a 08/03/2013</t>
  </si>
  <si>
    <t>Evento Comemorativo dos 10 anos de Atividades da Ouvidoria Geral do Estado da Bahia</t>
  </si>
  <si>
    <t>SUTRA</t>
  </si>
  <si>
    <t>SORAIA SILVA DE MELLO</t>
  </si>
  <si>
    <t>FERNANDA MONTENEGRO CALADO</t>
  </si>
  <si>
    <t>SÃO PAULO/SP</t>
  </si>
  <si>
    <t>COORDENADORA DE CONTROLE SOCIAL</t>
  </si>
  <si>
    <t xml:space="preserve"> Seminário “Um ano de transparência: usos e desusos da Lei de Acesso”.</t>
  </si>
  <si>
    <t>21 e 22/05/2013</t>
  </si>
  <si>
    <t>SUBSECRETÁRIA DE TRANSPARÊNCIA</t>
  </si>
  <si>
    <t>VANESSA OTTONI BRITO</t>
  </si>
  <si>
    <t>COORDENADORA DE ARTICULAÇÃO DE OUVIDORIAS</t>
  </si>
  <si>
    <t>“I Encontro de Ouvidorias das Cidades-Sede da Copa do Mundo FIFA Brasil 2014”.</t>
  </si>
  <si>
    <t>26 a 29/05/2013</t>
  </si>
  <si>
    <t>ALZIRA ESTER ANGELI</t>
  </si>
  <si>
    <t>SECRETÁRIA DE ESTADO ADJUNTA</t>
  </si>
  <si>
    <t>VITÓRIA/ES</t>
  </si>
  <si>
    <t>26 a 29/06/2013</t>
  </si>
  <si>
    <t>7º Reunião Técnica do Conselho Nacional de Controle Interno - CONACI</t>
  </si>
  <si>
    <t>MÁRIO VINÍCIUS CLAUSSEN SPINELLI</t>
  </si>
  <si>
    <t>COLABORADOR EVENTUAL</t>
  </si>
  <si>
    <t>Executar treinamento sobre Técnicas de Investigação Aplicadas às Ações de Controle</t>
  </si>
  <si>
    <t>11 e 12/06/2013</t>
  </si>
  <si>
    <t>FLORIANÓPOLIS/SC</t>
  </si>
  <si>
    <t>17 a 20/07/2013</t>
  </si>
  <si>
    <t>Participação do 2º Seminário Nacional Redes eGov para Administração Pública</t>
  </si>
  <si>
    <t>ANTONIO AUGUSTO GUTERRES SOARES FILHO</t>
  </si>
  <si>
    <t>CUIABÁ/MT</t>
  </si>
  <si>
    <t>24 a 26/07/2013</t>
  </si>
  <si>
    <t xml:space="preserve"> Participação no evento "Caravana das Ouvidorias da Região Centro-oeste"</t>
  </si>
  <si>
    <t>GERENTE DE OUVIDORIA DA ÁREA DE INFRAESTRUTURA</t>
  </si>
  <si>
    <t>SUTPC</t>
  </si>
  <si>
    <t>EDILSON FELIPE VASCONCELOS</t>
  </si>
  <si>
    <t>DIRETOR DE TRANSPARÊNCIA</t>
  </si>
  <si>
    <t>05 a 07/08/2013</t>
  </si>
  <si>
    <t xml:space="preserve"> Participação  na 12º Reunião da Câmara Técnica da Transparência.</t>
  </si>
  <si>
    <t>Participação no IX Congresso Brasileiro de Licitações, Contratos e Compras Governamentais.</t>
  </si>
  <si>
    <t>06 a 10/08/2013</t>
  </si>
  <si>
    <t>SUAG</t>
  </si>
  <si>
    <t>ALFREDO MURILLO GAMEIRO DE SOUZA</t>
  </si>
  <si>
    <t>FABRÍCIO FERNANDO CARPANEDA SILVA</t>
  </si>
  <si>
    <t>CRISTINA ARAÚJO TAVARES</t>
  </si>
  <si>
    <t>PAULO HERBERTH DO COUTO ARAÚJO</t>
  </si>
  <si>
    <t>SUBSECRETÁRIO DE ADMINISTRAÇÃO GERAL</t>
  </si>
  <si>
    <t>ASSESSOR ESPECIAL</t>
  </si>
  <si>
    <t>GERENTE DE MATERIAL E COMPRAS</t>
  </si>
  <si>
    <t>DIRETORA DE LOGÍSTICA</t>
  </si>
  <si>
    <t>DILOG</t>
  </si>
  <si>
    <t>12 a 15/08/2013</t>
  </si>
  <si>
    <t>Participação no “8º Seminário Nacional Ouvidores e Ouvidorias”.</t>
  </si>
  <si>
    <t xml:space="preserve"> Participação em Reunião com o M.M. Juiz da 3º Vara Federal daquela Subseção Judiciária, sobre o Processo nº. 0004196-28.2013.4.03.6114.</t>
  </si>
  <si>
    <t>21 e 22/08/2013</t>
  </si>
  <si>
    <t>SÃO BERNARDO DO CAMPO/SP</t>
  </si>
  <si>
    <t>AJL</t>
  </si>
  <si>
    <t>BRUNO NOVAES DE BORBOREMA</t>
  </si>
  <si>
    <t>LUCIANO WAGNER FIRME</t>
  </si>
  <si>
    <t>PORTO ALEGRE/RS</t>
  </si>
  <si>
    <t>Participação na 9ª Reunião Técnica do CONACI.</t>
  </si>
  <si>
    <t>20 a 23/11/2013</t>
  </si>
  <si>
    <t xml:space="preserve"> Participação no XVI Congresso Brasileiro de Ouvidores/Ombudsman</t>
  </si>
  <si>
    <t>RECIFE/PE</t>
  </si>
  <si>
    <t>11 a 14/11/2013</t>
  </si>
  <si>
    <t>Participação na 13º Reunião da Câmara Temática de Transparência para a Copa do Mundo FIFA Brasil 2014.</t>
  </si>
  <si>
    <t>29 e 30/10/2013</t>
  </si>
  <si>
    <t>FRANCISCO HÉLIO CAITANO PESSOA</t>
  </si>
  <si>
    <t>Participação no Curso de Manutenção e Reabilitação de Pavimentos.</t>
  </si>
  <si>
    <t>RIO DE JANEIRO/RJ</t>
  </si>
  <si>
    <t>28/10 a 01/11/2013</t>
  </si>
  <si>
    <t>AUDITOR DE CONTROLE INTERNO</t>
  </si>
  <si>
    <t>DIFIP</t>
  </si>
  <si>
    <t>BELÉM/PA</t>
  </si>
  <si>
    <t>24 a 27/09/2013</t>
  </si>
  <si>
    <t xml:space="preserve"> Participação no IX Encontro Nacional dos Órgãos de Controle Interno - CONACI.</t>
  </si>
  <si>
    <t>LIANE VASCONCELOS DE ARAÚJO ANGOTI</t>
  </si>
  <si>
    <t>MÁRCIO BRUNO CARNEIRO MONTEIRO</t>
  </si>
  <si>
    <t>MARKOS FLÁVIO SALES DUARTE</t>
  </si>
  <si>
    <t>CONTROLADORA ADJUNTA</t>
  </si>
  <si>
    <t>DIRETOR DE PREVENÇÃO DA CORRUPÇÃO</t>
  </si>
  <si>
    <t>CONTROLADOR-GERAL</t>
  </si>
  <si>
    <t>CAMPO GRANDE /MS</t>
  </si>
  <si>
    <t>Participação da Audiência Pública "Portal da Transparência: uma ferramenta de controle social dos Programas habitacionais de Campo Grande.</t>
  </si>
  <si>
    <t>12 a 14/09/2013</t>
  </si>
  <si>
    <t xml:space="preserve">Tabela atualizada em 02/12/2013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</si>
</sst>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4" xfId="0" applyFill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2" borderId="4" xfId="0" applyFont="1" applyFill="1" applyBorder="1" applyAlignment="1"/>
    <xf numFmtId="0" fontId="0" fillId="2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14" fontId="0" fillId="2" borderId="4" xfId="0" applyNumberFormat="1" applyFont="1" applyFill="1" applyBorder="1" applyAlignment="1">
      <alignment horizontal="center"/>
    </xf>
    <xf numFmtId="164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44" fontId="0" fillId="0" borderId="4" xfId="0" applyNumberFormat="1" applyFont="1" applyFill="1" applyBorder="1"/>
    <xf numFmtId="0" fontId="0" fillId="2" borderId="4" xfId="0" applyFont="1" applyFill="1" applyBorder="1" applyAlignment="1">
      <alignment horizontal="center"/>
    </xf>
    <xf numFmtId="44" fontId="0" fillId="2" borderId="4" xfId="0" applyNumberFormat="1" applyFont="1" applyFill="1" applyBorder="1" applyAlignment="1">
      <alignment horizontal="center"/>
    </xf>
    <xf numFmtId="44" fontId="0" fillId="2" borderId="4" xfId="0" applyNumberFormat="1" applyFont="1" applyFill="1" applyBorder="1"/>
    <xf numFmtId="49" fontId="0" fillId="2" borderId="4" xfId="0" applyNumberFormat="1" applyFont="1" applyFill="1" applyBorder="1" applyAlignment="1">
      <alignment horizontal="center"/>
    </xf>
    <xf numFmtId="44" fontId="0" fillId="0" borderId="4" xfId="0" applyNumberFormat="1" applyFont="1" applyFill="1" applyBorder="1" applyAlignment="1">
      <alignment horizontal="right"/>
    </xf>
    <xf numFmtId="44" fontId="0" fillId="2" borderId="4" xfId="0" applyNumberFormat="1" applyFont="1" applyFill="1" applyBorder="1" applyAlignment="1">
      <alignment horizontal="right" wrapText="1"/>
    </xf>
    <xf numFmtId="0" fontId="0" fillId="2" borderId="4" xfId="0" applyFont="1" applyFill="1" applyBorder="1" applyAlignment="1">
      <alignment wrapText="1"/>
    </xf>
    <xf numFmtId="0" fontId="0" fillId="0" borderId="4" xfId="0" applyFont="1" applyBorder="1"/>
    <xf numFmtId="0" fontId="0" fillId="3" borderId="5" xfId="0" applyFill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2" borderId="5" xfId="0" applyFont="1" applyFill="1" applyBorder="1" applyAlignment="1"/>
    <xf numFmtId="0" fontId="0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center" wrapText="1"/>
    </xf>
    <xf numFmtId="14" fontId="0" fillId="2" borderId="5" xfId="0" applyNumberFormat="1" applyFont="1" applyFill="1" applyBorder="1" applyAlignment="1">
      <alignment horizontal="center"/>
    </xf>
    <xf numFmtId="164" fontId="0" fillId="2" borderId="5" xfId="0" applyNumberFormat="1" applyFont="1" applyFill="1" applyBorder="1"/>
    <xf numFmtId="164" fontId="0" fillId="2" borderId="5" xfId="0" applyNumberFormat="1" applyFont="1" applyFill="1" applyBorder="1" applyAlignment="1">
      <alignment horizontal="center"/>
    </xf>
    <xf numFmtId="44" fontId="0" fillId="0" borderId="5" xfId="0" applyNumberFormat="1" applyFont="1" applyFill="1" applyBorder="1"/>
    <xf numFmtId="0" fontId="0" fillId="2" borderId="5" xfId="0" applyFont="1" applyFill="1" applyBorder="1" applyAlignment="1">
      <alignment horizontal="center"/>
    </xf>
    <xf numFmtId="44" fontId="0" fillId="2" borderId="5" xfId="0" applyNumberFormat="1" applyFont="1" applyFill="1" applyBorder="1" applyAlignment="1">
      <alignment horizontal="center"/>
    </xf>
    <xf numFmtId="44" fontId="0" fillId="2" borderId="5" xfId="0" applyNumberFormat="1" applyFont="1" applyFill="1" applyBorder="1"/>
    <xf numFmtId="164" fontId="0" fillId="2" borderId="4" xfId="0" applyNumberFormat="1" applyFont="1" applyFill="1" applyBorder="1" applyAlignment="1">
      <alignment wrapText="1"/>
    </xf>
    <xf numFmtId="164" fontId="0" fillId="2" borderId="4" xfId="0" applyNumberFormat="1" applyFont="1" applyFill="1" applyBorder="1" applyAlignment="1">
      <alignment horizontal="left" wrapText="1"/>
    </xf>
    <xf numFmtId="44" fontId="0" fillId="0" borderId="0" xfId="0" applyNumberFormat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topLeftCell="A4" workbookViewId="0">
      <selection activeCell="E36" sqref="E36"/>
    </sheetView>
  </sheetViews>
  <sheetFormatPr defaultRowHeight="15" x14ac:dyDescent="0.25"/>
  <cols>
    <col min="1" max="1" width="4" bestFit="1" customWidth="1"/>
    <col min="2" max="2" width="9.85546875" customWidth="1"/>
    <col min="3" max="3" width="16.28515625" customWidth="1"/>
    <col min="4" max="4" width="40.85546875" customWidth="1"/>
    <col min="5" max="5" width="49" customWidth="1"/>
    <col min="6" max="6" width="15.7109375" customWidth="1"/>
    <col min="7" max="7" width="18.42578125" bestFit="1" customWidth="1"/>
    <col min="8" max="8" width="17.7109375" bestFit="1" customWidth="1"/>
    <col min="9" max="9" width="84.7109375" customWidth="1"/>
    <col min="10" max="10" width="14.5703125" customWidth="1"/>
    <col min="11" max="11" width="14.42578125" customWidth="1"/>
    <col min="12" max="12" width="14.7109375" customWidth="1"/>
    <col min="13" max="13" width="11.5703125" customWidth="1"/>
    <col min="14" max="15" width="14.7109375" customWidth="1"/>
    <col min="16" max="16" width="27" bestFit="1" customWidth="1"/>
  </cols>
  <sheetData>
    <row r="1" spans="1:15" ht="15.75" thickBot="1" x14ac:dyDescent="0.3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30.75" thickBot="1" x14ac:dyDescent="0.3">
      <c r="A2" s="1" t="s">
        <v>35</v>
      </c>
      <c r="B2" s="2" t="s">
        <v>34</v>
      </c>
      <c r="C2" s="2" t="s">
        <v>33</v>
      </c>
      <c r="D2" s="2" t="s">
        <v>32</v>
      </c>
      <c r="E2" s="2" t="s">
        <v>31</v>
      </c>
      <c r="F2" s="2" t="s">
        <v>30</v>
      </c>
      <c r="G2" s="2" t="s">
        <v>29</v>
      </c>
      <c r="H2" s="2" t="s">
        <v>28</v>
      </c>
      <c r="I2" s="2" t="s">
        <v>27</v>
      </c>
      <c r="J2" s="2" t="s">
        <v>26</v>
      </c>
      <c r="K2" s="2" t="s">
        <v>25</v>
      </c>
      <c r="L2" s="2" t="s">
        <v>24</v>
      </c>
      <c r="M2" s="2" t="s">
        <v>23</v>
      </c>
      <c r="N2" s="1" t="s">
        <v>22</v>
      </c>
      <c r="O2" s="1" t="s">
        <v>21</v>
      </c>
    </row>
    <row r="3" spans="1:15" ht="30" customHeight="1" x14ac:dyDescent="0.25">
      <c r="A3" s="20">
        <v>1</v>
      </c>
      <c r="B3" s="21" t="s">
        <v>14</v>
      </c>
      <c r="C3" s="22" t="s">
        <v>20</v>
      </c>
      <c r="D3" s="23" t="s">
        <v>19</v>
      </c>
      <c r="E3" s="23" t="s">
        <v>18</v>
      </c>
      <c r="F3" s="23" t="s">
        <v>10</v>
      </c>
      <c r="G3" s="24" t="s">
        <v>17</v>
      </c>
      <c r="H3" s="25" t="s">
        <v>16</v>
      </c>
      <c r="I3" s="26" t="s">
        <v>15</v>
      </c>
      <c r="J3" s="27" t="s">
        <v>6</v>
      </c>
      <c r="K3" s="27" t="s">
        <v>5</v>
      </c>
      <c r="L3" s="28">
        <v>1220.68</v>
      </c>
      <c r="M3" s="29">
        <v>3.5</v>
      </c>
      <c r="N3" s="30">
        <v>1835.46</v>
      </c>
      <c r="O3" s="31">
        <f>L3+N3</f>
        <v>3056.1400000000003</v>
      </c>
    </row>
    <row r="4" spans="1:15" ht="30" customHeight="1" x14ac:dyDescent="0.25">
      <c r="A4" s="3">
        <v>2</v>
      </c>
      <c r="B4" s="4" t="s">
        <v>14</v>
      </c>
      <c r="C4" s="5" t="s">
        <v>13</v>
      </c>
      <c r="D4" s="6" t="s">
        <v>12</v>
      </c>
      <c r="E4" s="6" t="s">
        <v>11</v>
      </c>
      <c r="F4" s="6" t="s">
        <v>10</v>
      </c>
      <c r="G4" s="7" t="s">
        <v>9</v>
      </c>
      <c r="H4" s="8" t="s">
        <v>8</v>
      </c>
      <c r="I4" s="9" t="s">
        <v>7</v>
      </c>
      <c r="J4" s="10" t="s">
        <v>6</v>
      </c>
      <c r="K4" s="10" t="s">
        <v>5</v>
      </c>
      <c r="L4" s="11" t="s">
        <v>4</v>
      </c>
      <c r="M4" s="12" t="s">
        <v>3</v>
      </c>
      <c r="N4" s="13">
        <v>1517.25</v>
      </c>
      <c r="O4" s="14">
        <v>1517.25</v>
      </c>
    </row>
    <row r="5" spans="1:15" ht="30" customHeight="1" x14ac:dyDescent="0.25">
      <c r="A5" s="3">
        <v>3</v>
      </c>
      <c r="B5" s="4" t="s">
        <v>14</v>
      </c>
      <c r="C5" s="5" t="s">
        <v>39</v>
      </c>
      <c r="D5" s="6" t="s">
        <v>40</v>
      </c>
      <c r="E5" s="6" t="s">
        <v>38</v>
      </c>
      <c r="F5" s="6" t="s">
        <v>10</v>
      </c>
      <c r="G5" s="7" t="s">
        <v>37</v>
      </c>
      <c r="H5" s="15" t="s">
        <v>41</v>
      </c>
      <c r="I5" s="9" t="s">
        <v>42</v>
      </c>
      <c r="J5" s="10" t="s">
        <v>6</v>
      </c>
      <c r="K5" s="10" t="s">
        <v>5</v>
      </c>
      <c r="L5" s="16">
        <v>1642.04</v>
      </c>
      <c r="M5" s="12">
        <v>2.5</v>
      </c>
      <c r="N5" s="13">
        <v>1156.82</v>
      </c>
      <c r="O5" s="14">
        <f t="shared" ref="O5:O9" si="0">L5+N5</f>
        <v>2798.8599999999997</v>
      </c>
    </row>
    <row r="6" spans="1:15" ht="30" customHeight="1" x14ac:dyDescent="0.25">
      <c r="A6" s="3">
        <v>4</v>
      </c>
      <c r="B6" s="12" t="s">
        <v>14</v>
      </c>
      <c r="C6" s="5" t="s">
        <v>20</v>
      </c>
      <c r="D6" s="6" t="s">
        <v>19</v>
      </c>
      <c r="E6" s="6" t="s">
        <v>18</v>
      </c>
      <c r="F6" s="6" t="s">
        <v>10</v>
      </c>
      <c r="G6" s="12" t="s">
        <v>37</v>
      </c>
      <c r="H6" s="15" t="s">
        <v>41</v>
      </c>
      <c r="I6" s="9" t="s">
        <v>42</v>
      </c>
      <c r="J6" s="10" t="s">
        <v>6</v>
      </c>
      <c r="K6" s="10" t="s">
        <v>5</v>
      </c>
      <c r="L6" s="17">
        <v>1642.04</v>
      </c>
      <c r="M6" s="12">
        <v>2.5</v>
      </c>
      <c r="N6" s="13">
        <v>1388.16</v>
      </c>
      <c r="O6" s="14">
        <f t="shared" si="0"/>
        <v>3030.2</v>
      </c>
    </row>
    <row r="7" spans="1:15" ht="30" customHeight="1" x14ac:dyDescent="0.25">
      <c r="A7" s="3">
        <v>5</v>
      </c>
      <c r="B7" s="12" t="s">
        <v>14</v>
      </c>
      <c r="C7" s="5" t="s">
        <v>43</v>
      </c>
      <c r="D7" s="6" t="s">
        <v>44</v>
      </c>
      <c r="E7" s="6" t="s">
        <v>50</v>
      </c>
      <c r="F7" s="6" t="s">
        <v>10</v>
      </c>
      <c r="G7" s="12" t="s">
        <v>46</v>
      </c>
      <c r="H7" s="15" t="s">
        <v>49</v>
      </c>
      <c r="I7" s="9" t="s">
        <v>48</v>
      </c>
      <c r="J7" s="10" t="s">
        <v>6</v>
      </c>
      <c r="K7" s="10" t="s">
        <v>5</v>
      </c>
      <c r="L7" s="17">
        <v>1059.98</v>
      </c>
      <c r="M7" s="12">
        <v>1.5</v>
      </c>
      <c r="N7" s="13">
        <v>694.09</v>
      </c>
      <c r="O7" s="14">
        <f t="shared" si="0"/>
        <v>1754.0700000000002</v>
      </c>
    </row>
    <row r="8" spans="1:15" ht="30" customHeight="1" x14ac:dyDescent="0.25">
      <c r="A8" s="3">
        <v>6</v>
      </c>
      <c r="B8" s="12" t="s">
        <v>14</v>
      </c>
      <c r="C8" s="5" t="s">
        <v>43</v>
      </c>
      <c r="D8" s="6" t="s">
        <v>45</v>
      </c>
      <c r="E8" s="6" t="s">
        <v>47</v>
      </c>
      <c r="F8" s="6" t="s">
        <v>10</v>
      </c>
      <c r="G8" s="12" t="s">
        <v>46</v>
      </c>
      <c r="H8" s="15" t="s">
        <v>49</v>
      </c>
      <c r="I8" s="9" t="s">
        <v>48</v>
      </c>
      <c r="J8" s="10" t="s">
        <v>6</v>
      </c>
      <c r="K8" s="10" t="s">
        <v>5</v>
      </c>
      <c r="L8" s="17">
        <v>1059.98</v>
      </c>
      <c r="M8" s="12">
        <v>1.5</v>
      </c>
      <c r="N8" s="13">
        <v>694.09</v>
      </c>
      <c r="O8" s="14">
        <f t="shared" si="0"/>
        <v>1754.0700000000002</v>
      </c>
    </row>
    <row r="9" spans="1:15" ht="30" customHeight="1" x14ac:dyDescent="0.25">
      <c r="A9" s="3">
        <v>7</v>
      </c>
      <c r="B9" s="12" t="s">
        <v>14</v>
      </c>
      <c r="C9" s="5" t="s">
        <v>39</v>
      </c>
      <c r="D9" s="6" t="s">
        <v>51</v>
      </c>
      <c r="E9" s="6" t="s">
        <v>52</v>
      </c>
      <c r="F9" s="6" t="s">
        <v>10</v>
      </c>
      <c r="G9" s="12" t="s">
        <v>37</v>
      </c>
      <c r="H9" s="15" t="s">
        <v>54</v>
      </c>
      <c r="I9" s="9" t="s">
        <v>53</v>
      </c>
      <c r="J9" s="10" t="s">
        <v>6</v>
      </c>
      <c r="K9" s="10" t="s">
        <v>5</v>
      </c>
      <c r="L9" s="17">
        <v>679.7</v>
      </c>
      <c r="M9" s="12">
        <v>3.5</v>
      </c>
      <c r="N9" s="13">
        <v>1619.54</v>
      </c>
      <c r="O9" s="14">
        <f t="shared" si="0"/>
        <v>2299.2399999999998</v>
      </c>
    </row>
    <row r="10" spans="1:15" ht="30" customHeight="1" x14ac:dyDescent="0.25">
      <c r="A10" s="3">
        <v>8</v>
      </c>
      <c r="B10" s="12" t="s">
        <v>14</v>
      </c>
      <c r="C10" s="5" t="s">
        <v>39</v>
      </c>
      <c r="D10" s="6" t="s">
        <v>40</v>
      </c>
      <c r="E10" s="6" t="s">
        <v>38</v>
      </c>
      <c r="F10" s="6" t="s">
        <v>10</v>
      </c>
      <c r="G10" s="12" t="s">
        <v>37</v>
      </c>
      <c r="H10" s="15" t="s">
        <v>54</v>
      </c>
      <c r="I10" s="9" t="s">
        <v>53</v>
      </c>
      <c r="J10" s="10" t="s">
        <v>6</v>
      </c>
      <c r="K10" s="10" t="s">
        <v>5</v>
      </c>
      <c r="L10" s="17">
        <v>679.7</v>
      </c>
      <c r="M10" s="12">
        <v>3.5</v>
      </c>
      <c r="N10" s="13">
        <v>1619.54</v>
      </c>
      <c r="O10" s="14">
        <f t="shared" ref="O10" si="1">L10+N10</f>
        <v>2299.2399999999998</v>
      </c>
    </row>
    <row r="11" spans="1:15" ht="39" customHeight="1" x14ac:dyDescent="0.25">
      <c r="A11" s="3">
        <v>9</v>
      </c>
      <c r="B11" s="12" t="s">
        <v>14</v>
      </c>
      <c r="C11" s="18" t="s">
        <v>61</v>
      </c>
      <c r="D11" s="6" t="s">
        <v>60</v>
      </c>
      <c r="E11" s="6"/>
      <c r="F11" s="6" t="s">
        <v>46</v>
      </c>
      <c r="G11" s="12" t="s">
        <v>10</v>
      </c>
      <c r="H11" s="15" t="s">
        <v>63</v>
      </c>
      <c r="I11" s="19" t="s">
        <v>62</v>
      </c>
      <c r="J11" s="10" t="s">
        <v>6</v>
      </c>
      <c r="K11" s="10" t="s">
        <v>5</v>
      </c>
      <c r="L11" s="17">
        <v>979.88</v>
      </c>
      <c r="M11" s="12">
        <v>1.5</v>
      </c>
      <c r="N11" s="13">
        <v>694.09</v>
      </c>
      <c r="O11" s="14">
        <f>L11+N11</f>
        <v>1673.97</v>
      </c>
    </row>
    <row r="12" spans="1:15" ht="39" customHeight="1" x14ac:dyDescent="0.25">
      <c r="A12" s="3">
        <v>10</v>
      </c>
      <c r="B12" s="12" t="s">
        <v>14</v>
      </c>
      <c r="C12" s="18" t="s">
        <v>20</v>
      </c>
      <c r="D12" s="6" t="s">
        <v>55</v>
      </c>
      <c r="E12" s="6" t="s">
        <v>56</v>
      </c>
      <c r="F12" s="6" t="s">
        <v>10</v>
      </c>
      <c r="G12" s="12" t="s">
        <v>57</v>
      </c>
      <c r="H12" s="15" t="s">
        <v>58</v>
      </c>
      <c r="I12" s="19" t="s">
        <v>59</v>
      </c>
      <c r="J12" s="10" t="s">
        <v>6</v>
      </c>
      <c r="K12" s="10" t="s">
        <v>5</v>
      </c>
      <c r="L12" s="17">
        <v>541.88</v>
      </c>
      <c r="M12" s="12">
        <v>3.5</v>
      </c>
      <c r="N12" s="13">
        <v>1529.57</v>
      </c>
      <c r="O12" s="14">
        <v>2071.4499999999998</v>
      </c>
    </row>
    <row r="13" spans="1:15" ht="39" customHeight="1" x14ac:dyDescent="0.25">
      <c r="A13" s="3">
        <v>11</v>
      </c>
      <c r="B13" s="12" t="s">
        <v>14</v>
      </c>
      <c r="C13" s="5" t="s">
        <v>43</v>
      </c>
      <c r="D13" s="6" t="s">
        <v>44</v>
      </c>
      <c r="E13" s="6" t="s">
        <v>50</v>
      </c>
      <c r="F13" s="6" t="s">
        <v>10</v>
      </c>
      <c r="G13" s="12" t="s">
        <v>64</v>
      </c>
      <c r="H13" s="15" t="s">
        <v>65</v>
      </c>
      <c r="I13" s="9" t="s">
        <v>66</v>
      </c>
      <c r="J13" s="10" t="s">
        <v>6</v>
      </c>
      <c r="K13" s="10" t="s">
        <v>5</v>
      </c>
      <c r="L13" s="17">
        <v>810.6</v>
      </c>
      <c r="M13" s="12">
        <v>3.5</v>
      </c>
      <c r="N13" s="13">
        <v>1529.57</v>
      </c>
      <c r="O13" s="14">
        <f t="shared" ref="O13:O19" si="2">L13+N13</f>
        <v>2340.17</v>
      </c>
    </row>
    <row r="14" spans="1:15" ht="39" customHeight="1" x14ac:dyDescent="0.25">
      <c r="A14" s="3">
        <v>12</v>
      </c>
      <c r="B14" s="12" t="s">
        <v>14</v>
      </c>
      <c r="C14" s="5" t="s">
        <v>39</v>
      </c>
      <c r="D14" s="6" t="s">
        <v>67</v>
      </c>
      <c r="E14" s="6" t="s">
        <v>71</v>
      </c>
      <c r="F14" s="6" t="s">
        <v>10</v>
      </c>
      <c r="G14" s="12" t="s">
        <v>68</v>
      </c>
      <c r="H14" s="15" t="s">
        <v>69</v>
      </c>
      <c r="I14" s="9" t="s">
        <v>70</v>
      </c>
      <c r="J14" s="10" t="s">
        <v>6</v>
      </c>
      <c r="K14" s="10" t="s">
        <v>5</v>
      </c>
      <c r="L14" s="17">
        <v>694.78</v>
      </c>
      <c r="M14" s="12">
        <v>2.5</v>
      </c>
      <c r="N14" s="13">
        <v>910.44</v>
      </c>
      <c r="O14" s="14">
        <f t="shared" si="2"/>
        <v>1605.22</v>
      </c>
    </row>
    <row r="15" spans="1:15" ht="39" customHeight="1" x14ac:dyDescent="0.25">
      <c r="A15" s="3">
        <v>13</v>
      </c>
      <c r="B15" s="12" t="s">
        <v>14</v>
      </c>
      <c r="C15" s="5" t="s">
        <v>39</v>
      </c>
      <c r="D15" s="6" t="s">
        <v>40</v>
      </c>
      <c r="E15" s="6" t="s">
        <v>38</v>
      </c>
      <c r="F15" s="6" t="s">
        <v>10</v>
      </c>
      <c r="G15" s="12" t="s">
        <v>68</v>
      </c>
      <c r="H15" s="15" t="s">
        <v>69</v>
      </c>
      <c r="I15" s="9" t="s">
        <v>70</v>
      </c>
      <c r="J15" s="10" t="s">
        <v>6</v>
      </c>
      <c r="K15" s="10" t="s">
        <v>5</v>
      </c>
      <c r="L15" s="17">
        <v>694.78</v>
      </c>
      <c r="M15" s="12">
        <v>2.5</v>
      </c>
      <c r="N15" s="13">
        <v>1092.55</v>
      </c>
      <c r="O15" s="14">
        <f t="shared" si="2"/>
        <v>1787.33</v>
      </c>
    </row>
    <row r="16" spans="1:15" ht="39" customHeight="1" x14ac:dyDescent="0.25">
      <c r="A16" s="3">
        <v>14</v>
      </c>
      <c r="B16" s="12" t="s">
        <v>14</v>
      </c>
      <c r="C16" s="5" t="s">
        <v>72</v>
      </c>
      <c r="D16" s="6" t="s">
        <v>73</v>
      </c>
      <c r="E16" s="6" t="s">
        <v>74</v>
      </c>
      <c r="F16" s="6" t="s">
        <v>10</v>
      </c>
      <c r="G16" s="12" t="s">
        <v>46</v>
      </c>
      <c r="H16" s="15" t="s">
        <v>75</v>
      </c>
      <c r="I16" s="9" t="s">
        <v>76</v>
      </c>
      <c r="J16" s="10" t="s">
        <v>6</v>
      </c>
      <c r="K16" s="10" t="s">
        <v>5</v>
      </c>
      <c r="L16" s="17">
        <v>350.5</v>
      </c>
      <c r="M16" s="12">
        <v>2.5</v>
      </c>
      <c r="N16" s="13">
        <v>1156.82</v>
      </c>
      <c r="O16" s="14">
        <f t="shared" si="2"/>
        <v>1507.32</v>
      </c>
    </row>
    <row r="17" spans="1:15" ht="39" customHeight="1" x14ac:dyDescent="0.25">
      <c r="A17" s="3">
        <v>15</v>
      </c>
      <c r="B17" s="12" t="s">
        <v>14</v>
      </c>
      <c r="C17" s="5" t="s">
        <v>79</v>
      </c>
      <c r="D17" s="6" t="s">
        <v>80</v>
      </c>
      <c r="E17" s="6" t="s">
        <v>84</v>
      </c>
      <c r="F17" s="6" t="s">
        <v>10</v>
      </c>
      <c r="G17" s="12" t="s">
        <v>37</v>
      </c>
      <c r="H17" s="15" t="s">
        <v>78</v>
      </c>
      <c r="I17" s="9" t="s">
        <v>77</v>
      </c>
      <c r="J17" s="10" t="s">
        <v>6</v>
      </c>
      <c r="K17" s="10" t="s">
        <v>5</v>
      </c>
      <c r="L17" s="17">
        <v>691.7</v>
      </c>
      <c r="M17" s="12">
        <v>4.5</v>
      </c>
      <c r="N17" s="13">
        <v>2082.27</v>
      </c>
      <c r="O17" s="14">
        <f t="shared" si="2"/>
        <v>2773.9700000000003</v>
      </c>
    </row>
    <row r="18" spans="1:15" ht="39" customHeight="1" x14ac:dyDescent="0.25">
      <c r="A18" s="3">
        <v>16</v>
      </c>
      <c r="B18" s="12" t="s">
        <v>14</v>
      </c>
      <c r="C18" s="5" t="s">
        <v>79</v>
      </c>
      <c r="D18" s="6" t="s">
        <v>81</v>
      </c>
      <c r="E18" s="6" t="s">
        <v>85</v>
      </c>
      <c r="F18" s="6" t="s">
        <v>10</v>
      </c>
      <c r="G18" s="12" t="s">
        <v>37</v>
      </c>
      <c r="H18" s="15" t="s">
        <v>78</v>
      </c>
      <c r="I18" s="9" t="s">
        <v>77</v>
      </c>
      <c r="J18" s="10" t="s">
        <v>6</v>
      </c>
      <c r="K18" s="10" t="s">
        <v>5</v>
      </c>
      <c r="L18" s="17">
        <v>691.7</v>
      </c>
      <c r="M18" s="12">
        <v>4.5</v>
      </c>
      <c r="N18" s="13">
        <v>2082.27</v>
      </c>
      <c r="O18" s="14">
        <f t="shared" si="2"/>
        <v>2773.9700000000003</v>
      </c>
    </row>
    <row r="19" spans="1:15" ht="39" customHeight="1" x14ac:dyDescent="0.25">
      <c r="A19" s="3">
        <v>17</v>
      </c>
      <c r="B19" s="12" t="s">
        <v>14</v>
      </c>
      <c r="C19" s="5" t="s">
        <v>88</v>
      </c>
      <c r="D19" s="6" t="s">
        <v>82</v>
      </c>
      <c r="E19" s="6" t="s">
        <v>87</v>
      </c>
      <c r="F19" s="6" t="s">
        <v>10</v>
      </c>
      <c r="G19" s="12" t="s">
        <v>37</v>
      </c>
      <c r="H19" s="15" t="s">
        <v>78</v>
      </c>
      <c r="I19" s="9" t="s">
        <v>77</v>
      </c>
      <c r="J19" s="10" t="s">
        <v>6</v>
      </c>
      <c r="K19" s="10" t="s">
        <v>5</v>
      </c>
      <c r="L19" s="17">
        <v>691.7</v>
      </c>
      <c r="M19" s="12">
        <v>4.5</v>
      </c>
      <c r="N19" s="13">
        <v>2082.27</v>
      </c>
      <c r="O19" s="14">
        <f t="shared" si="2"/>
        <v>2773.9700000000003</v>
      </c>
    </row>
    <row r="20" spans="1:15" ht="39" customHeight="1" x14ac:dyDescent="0.25">
      <c r="A20" s="3">
        <v>18</v>
      </c>
      <c r="B20" s="12" t="s">
        <v>14</v>
      </c>
      <c r="C20" s="5" t="s">
        <v>88</v>
      </c>
      <c r="D20" s="6" t="s">
        <v>83</v>
      </c>
      <c r="E20" s="6" t="s">
        <v>86</v>
      </c>
      <c r="F20" s="6" t="s">
        <v>10</v>
      </c>
      <c r="G20" s="12" t="s">
        <v>37</v>
      </c>
      <c r="H20" s="15" t="s">
        <v>78</v>
      </c>
      <c r="I20" s="9" t="s">
        <v>77</v>
      </c>
      <c r="J20" s="10" t="s">
        <v>6</v>
      </c>
      <c r="K20" s="10" t="s">
        <v>5</v>
      </c>
      <c r="L20" s="17">
        <v>691.7</v>
      </c>
      <c r="M20" s="12">
        <v>4.5</v>
      </c>
      <c r="N20" s="13">
        <v>1735.18</v>
      </c>
      <c r="O20" s="14">
        <f t="shared" ref="O20:O21" si="3">L20+N20</f>
        <v>2426.88</v>
      </c>
    </row>
    <row r="21" spans="1:15" ht="39" customHeight="1" x14ac:dyDescent="0.25">
      <c r="A21" s="3">
        <v>19</v>
      </c>
      <c r="B21" s="12" t="s">
        <v>14</v>
      </c>
      <c r="C21" s="5" t="s">
        <v>39</v>
      </c>
      <c r="D21" s="6" t="s">
        <v>40</v>
      </c>
      <c r="E21" s="6" t="s">
        <v>38</v>
      </c>
      <c r="F21" s="6" t="s">
        <v>10</v>
      </c>
      <c r="G21" s="12" t="s">
        <v>37</v>
      </c>
      <c r="H21" s="15" t="s">
        <v>89</v>
      </c>
      <c r="I21" s="9" t="s">
        <v>90</v>
      </c>
      <c r="J21" s="10" t="s">
        <v>6</v>
      </c>
      <c r="K21" s="10" t="s">
        <v>5</v>
      </c>
      <c r="L21" s="17">
        <v>1159.52</v>
      </c>
      <c r="M21" s="12">
        <v>3.5</v>
      </c>
      <c r="N21" s="13">
        <v>1619.54</v>
      </c>
      <c r="O21" s="14">
        <f t="shared" si="3"/>
        <v>2779.06</v>
      </c>
    </row>
    <row r="22" spans="1:15" ht="39" customHeight="1" x14ac:dyDescent="0.25">
      <c r="A22" s="3">
        <v>20</v>
      </c>
      <c r="B22" s="12" t="s">
        <v>14</v>
      </c>
      <c r="C22" s="5" t="s">
        <v>72</v>
      </c>
      <c r="D22" s="6" t="s">
        <v>73</v>
      </c>
      <c r="E22" s="6" t="s">
        <v>74</v>
      </c>
      <c r="F22" s="6" t="s">
        <v>10</v>
      </c>
      <c r="G22" s="12" t="s">
        <v>111</v>
      </c>
      <c r="H22" s="15" t="s">
        <v>112</v>
      </c>
      <c r="I22" s="9" t="s">
        <v>113</v>
      </c>
      <c r="J22" s="10" t="s">
        <v>6</v>
      </c>
      <c r="K22" s="10" t="s">
        <v>5</v>
      </c>
      <c r="L22" s="17">
        <v>913.21</v>
      </c>
      <c r="M22" s="12">
        <v>3.5</v>
      </c>
      <c r="N22" s="13">
        <v>1619.54</v>
      </c>
      <c r="O22" s="14">
        <f>L22+N22</f>
        <v>2532.75</v>
      </c>
    </row>
    <row r="23" spans="1:15" ht="39" customHeight="1" x14ac:dyDescent="0.25">
      <c r="A23" s="3">
        <v>21</v>
      </c>
      <c r="B23" s="12" t="s">
        <v>14</v>
      </c>
      <c r="C23" s="5" t="s">
        <v>13</v>
      </c>
      <c r="D23" s="6" t="s">
        <v>114</v>
      </c>
      <c r="E23" s="6" t="s">
        <v>117</v>
      </c>
      <c r="F23" s="6" t="s">
        <v>10</v>
      </c>
      <c r="G23" s="12" t="s">
        <v>111</v>
      </c>
      <c r="H23" s="15" t="s">
        <v>112</v>
      </c>
      <c r="I23" s="9" t="s">
        <v>113</v>
      </c>
      <c r="J23" s="10" t="s">
        <v>6</v>
      </c>
      <c r="K23" s="10" t="s">
        <v>5</v>
      </c>
      <c r="L23" s="17">
        <v>913.21</v>
      </c>
      <c r="M23" s="12">
        <v>3.5</v>
      </c>
      <c r="N23" s="13">
        <v>1619.54</v>
      </c>
      <c r="O23" s="14">
        <f>L23+N23</f>
        <v>2532.75</v>
      </c>
    </row>
    <row r="24" spans="1:15" ht="39" customHeight="1" x14ac:dyDescent="0.25">
      <c r="A24" s="3">
        <v>22</v>
      </c>
      <c r="B24" s="12" t="s">
        <v>14</v>
      </c>
      <c r="C24" s="5" t="s">
        <v>13</v>
      </c>
      <c r="D24" s="6" t="s">
        <v>96</v>
      </c>
      <c r="E24" s="6" t="s">
        <v>11</v>
      </c>
      <c r="F24" s="6" t="s">
        <v>10</v>
      </c>
      <c r="G24" s="12" t="s">
        <v>111</v>
      </c>
      <c r="H24" s="15" t="s">
        <v>112</v>
      </c>
      <c r="I24" s="9" t="s">
        <v>113</v>
      </c>
      <c r="J24" s="10" t="s">
        <v>6</v>
      </c>
      <c r="K24" s="10" t="s">
        <v>5</v>
      </c>
      <c r="L24" s="17">
        <v>968.02</v>
      </c>
      <c r="M24" s="12">
        <v>3.5</v>
      </c>
      <c r="N24" s="13">
        <v>1619.54</v>
      </c>
      <c r="O24" s="14">
        <f t="shared" ref="O24:O27" si="4">L24+N24</f>
        <v>2587.56</v>
      </c>
    </row>
    <row r="25" spans="1:15" ht="39" customHeight="1" x14ac:dyDescent="0.25">
      <c r="A25" s="3">
        <v>23</v>
      </c>
      <c r="B25" s="12" t="s">
        <v>14</v>
      </c>
      <c r="C25" s="5" t="s">
        <v>72</v>
      </c>
      <c r="D25" s="6" t="s">
        <v>115</v>
      </c>
      <c r="E25" s="6" t="s">
        <v>118</v>
      </c>
      <c r="F25" s="6" t="s">
        <v>10</v>
      </c>
      <c r="G25" s="12" t="s">
        <v>111</v>
      </c>
      <c r="H25" s="15" t="s">
        <v>112</v>
      </c>
      <c r="I25" s="9" t="s">
        <v>113</v>
      </c>
      <c r="J25" s="10" t="s">
        <v>6</v>
      </c>
      <c r="K25" s="10" t="s">
        <v>5</v>
      </c>
      <c r="L25" s="17">
        <v>913.21</v>
      </c>
      <c r="M25" s="12">
        <v>3.5</v>
      </c>
      <c r="N25" s="13">
        <v>1619.54</v>
      </c>
      <c r="O25" s="14">
        <f t="shared" si="4"/>
        <v>2532.75</v>
      </c>
    </row>
    <row r="26" spans="1:15" ht="39" customHeight="1" x14ac:dyDescent="0.25">
      <c r="A26" s="3">
        <v>24</v>
      </c>
      <c r="B26" s="12" t="s">
        <v>14</v>
      </c>
      <c r="C26" s="5" t="s">
        <v>13</v>
      </c>
      <c r="D26" s="6" t="s">
        <v>12</v>
      </c>
      <c r="E26" s="6" t="s">
        <v>11</v>
      </c>
      <c r="F26" s="6" t="s">
        <v>10</v>
      </c>
      <c r="G26" s="12" t="s">
        <v>111</v>
      </c>
      <c r="H26" s="15" t="s">
        <v>112</v>
      </c>
      <c r="I26" s="9" t="s">
        <v>113</v>
      </c>
      <c r="J26" s="10" t="s">
        <v>6</v>
      </c>
      <c r="K26" s="10" t="s">
        <v>5</v>
      </c>
      <c r="L26" s="17">
        <v>913.21</v>
      </c>
      <c r="M26" s="12">
        <v>3.5</v>
      </c>
      <c r="N26" s="13">
        <v>1619.54</v>
      </c>
      <c r="O26" s="14">
        <f t="shared" si="4"/>
        <v>2532.75</v>
      </c>
    </row>
    <row r="27" spans="1:15" ht="39" customHeight="1" x14ac:dyDescent="0.25">
      <c r="A27" s="3">
        <v>25</v>
      </c>
      <c r="B27" s="12" t="s">
        <v>14</v>
      </c>
      <c r="C27" s="5" t="s">
        <v>13</v>
      </c>
      <c r="D27" s="6" t="s">
        <v>116</v>
      </c>
      <c r="E27" s="6" t="s">
        <v>119</v>
      </c>
      <c r="F27" s="6" t="s">
        <v>10</v>
      </c>
      <c r="G27" s="12" t="s">
        <v>111</v>
      </c>
      <c r="H27" s="15" t="s">
        <v>112</v>
      </c>
      <c r="I27" s="9" t="s">
        <v>113</v>
      </c>
      <c r="J27" s="10" t="s">
        <v>6</v>
      </c>
      <c r="K27" s="10" t="s">
        <v>5</v>
      </c>
      <c r="L27" s="17">
        <v>710.86</v>
      </c>
      <c r="M27" s="12">
        <v>3.5</v>
      </c>
      <c r="N27" s="13">
        <v>1619.54</v>
      </c>
      <c r="O27" s="14">
        <f t="shared" si="4"/>
        <v>2330.4</v>
      </c>
    </row>
    <row r="28" spans="1:15" ht="39" customHeight="1" x14ac:dyDescent="0.25">
      <c r="A28" s="3">
        <v>26</v>
      </c>
      <c r="B28" s="12" t="s">
        <v>14</v>
      </c>
      <c r="C28" s="5" t="s">
        <v>110</v>
      </c>
      <c r="D28" s="6" t="s">
        <v>105</v>
      </c>
      <c r="E28" s="6" t="s">
        <v>109</v>
      </c>
      <c r="F28" s="6" t="s">
        <v>10</v>
      </c>
      <c r="G28" s="12" t="s">
        <v>107</v>
      </c>
      <c r="H28" s="15" t="s">
        <v>108</v>
      </c>
      <c r="I28" s="9" t="s">
        <v>106</v>
      </c>
      <c r="J28" s="10" t="s">
        <v>6</v>
      </c>
      <c r="K28" s="10" t="s">
        <v>5</v>
      </c>
      <c r="L28" s="17">
        <v>597.12</v>
      </c>
      <c r="M28" s="12">
        <v>4.5</v>
      </c>
      <c r="N28" s="13">
        <v>1445.93</v>
      </c>
      <c r="O28" s="14">
        <f>L28+N28</f>
        <v>2043.0500000000002</v>
      </c>
    </row>
    <row r="29" spans="1:15" ht="39" customHeight="1" x14ac:dyDescent="0.25">
      <c r="A29" s="3">
        <v>27</v>
      </c>
      <c r="B29" s="12" t="s">
        <v>14</v>
      </c>
      <c r="C29" s="5" t="s">
        <v>72</v>
      </c>
      <c r="D29" s="6" t="s">
        <v>73</v>
      </c>
      <c r="E29" s="6" t="s">
        <v>74</v>
      </c>
      <c r="F29" s="6" t="s">
        <v>10</v>
      </c>
      <c r="G29" s="12" t="s">
        <v>68</v>
      </c>
      <c r="H29" s="15" t="s">
        <v>104</v>
      </c>
      <c r="I29" s="32" t="s">
        <v>103</v>
      </c>
      <c r="J29" s="10" t="s">
        <v>6</v>
      </c>
      <c r="K29" s="10" t="s">
        <v>5</v>
      </c>
      <c r="L29" s="17">
        <v>662.1</v>
      </c>
      <c r="M29" s="12">
        <v>1.5</v>
      </c>
      <c r="N29" s="13">
        <v>655.53</v>
      </c>
      <c r="O29" s="14">
        <f>L29+N29</f>
        <v>1317.63</v>
      </c>
    </row>
    <row r="30" spans="1:15" ht="39" customHeight="1" x14ac:dyDescent="0.25">
      <c r="A30" s="3">
        <v>28</v>
      </c>
      <c r="B30" s="12" t="s">
        <v>14</v>
      </c>
      <c r="C30" s="5" t="s">
        <v>39</v>
      </c>
      <c r="D30" s="6" t="s">
        <v>40</v>
      </c>
      <c r="E30" s="6" t="s">
        <v>38</v>
      </c>
      <c r="F30" s="6" t="s">
        <v>10</v>
      </c>
      <c r="G30" s="12" t="s">
        <v>101</v>
      </c>
      <c r="H30" s="15" t="s">
        <v>102</v>
      </c>
      <c r="I30" s="9" t="s">
        <v>100</v>
      </c>
      <c r="J30" s="10" t="s">
        <v>6</v>
      </c>
      <c r="K30" s="10" t="s">
        <v>5</v>
      </c>
      <c r="L30" s="17">
        <v>989.68</v>
      </c>
      <c r="M30" s="12">
        <v>3.5</v>
      </c>
      <c r="N30" s="13">
        <v>1619.54</v>
      </c>
      <c r="O30" s="14">
        <f>L30+N30</f>
        <v>2609.2199999999998</v>
      </c>
    </row>
    <row r="31" spans="1:15" ht="39" customHeight="1" x14ac:dyDescent="0.25">
      <c r="A31" s="3">
        <v>29</v>
      </c>
      <c r="B31" s="12" t="s">
        <v>14</v>
      </c>
      <c r="C31" s="5" t="s">
        <v>13</v>
      </c>
      <c r="D31" s="6" t="s">
        <v>96</v>
      </c>
      <c r="E31" s="6" t="s">
        <v>11</v>
      </c>
      <c r="F31" s="6" t="s">
        <v>10</v>
      </c>
      <c r="G31" s="12" t="s">
        <v>97</v>
      </c>
      <c r="H31" s="15" t="s">
        <v>99</v>
      </c>
      <c r="I31" s="9" t="s">
        <v>98</v>
      </c>
      <c r="J31" s="10" t="s">
        <v>6</v>
      </c>
      <c r="K31" s="10" t="s">
        <v>5</v>
      </c>
      <c r="L31" s="17">
        <v>827.33</v>
      </c>
      <c r="M31" s="12">
        <v>3.5</v>
      </c>
      <c r="N31" s="13">
        <v>1619.54</v>
      </c>
      <c r="O31" s="14">
        <f>L31+N31</f>
        <v>2446.87</v>
      </c>
    </row>
    <row r="32" spans="1:15" ht="39" customHeight="1" x14ac:dyDescent="0.25">
      <c r="A32" s="3">
        <v>30</v>
      </c>
      <c r="B32" s="12" t="s">
        <v>14</v>
      </c>
      <c r="C32" s="5" t="s">
        <v>94</v>
      </c>
      <c r="D32" s="6" t="s">
        <v>95</v>
      </c>
      <c r="E32" s="6" t="s">
        <v>38</v>
      </c>
      <c r="F32" s="6" t="s">
        <v>10</v>
      </c>
      <c r="G32" s="7" t="s">
        <v>93</v>
      </c>
      <c r="H32" s="15" t="s">
        <v>92</v>
      </c>
      <c r="I32" s="33" t="s">
        <v>91</v>
      </c>
      <c r="J32" s="10" t="s">
        <v>6</v>
      </c>
      <c r="K32" s="10" t="s">
        <v>5</v>
      </c>
      <c r="L32" s="17">
        <v>982.66</v>
      </c>
      <c r="M32" s="12">
        <v>1.5</v>
      </c>
      <c r="N32" s="13">
        <v>578.41</v>
      </c>
      <c r="O32" s="14">
        <f t="shared" ref="O32" si="5">L32+N32</f>
        <v>1561.07</v>
      </c>
    </row>
    <row r="33" spans="1:15" ht="39" customHeight="1" x14ac:dyDescent="0.25">
      <c r="A33" s="3">
        <v>31</v>
      </c>
      <c r="B33" s="12" t="s">
        <v>14</v>
      </c>
      <c r="C33" s="5" t="s">
        <v>72</v>
      </c>
      <c r="D33" s="6" t="s">
        <v>73</v>
      </c>
      <c r="E33" s="6" t="s">
        <v>74</v>
      </c>
      <c r="F33" s="6" t="s">
        <v>10</v>
      </c>
      <c r="G33" s="7" t="s">
        <v>120</v>
      </c>
      <c r="H33" s="15" t="s">
        <v>122</v>
      </c>
      <c r="I33" s="33" t="s">
        <v>121</v>
      </c>
      <c r="J33" s="10" t="s">
        <v>6</v>
      </c>
      <c r="K33" s="10" t="s">
        <v>5</v>
      </c>
      <c r="L33" s="17">
        <v>1085.94</v>
      </c>
      <c r="M33" s="12">
        <v>2.5</v>
      </c>
      <c r="N33" s="13">
        <v>1092.55</v>
      </c>
      <c r="O33" s="14">
        <f>L33+N33</f>
        <v>2178.4899999999998</v>
      </c>
    </row>
    <row r="34" spans="1:15" x14ac:dyDescent="0.25">
      <c r="O34" s="34"/>
    </row>
    <row r="35" spans="1:15" x14ac:dyDescent="0.25">
      <c r="B35" t="s">
        <v>2</v>
      </c>
    </row>
    <row r="36" spans="1:15" x14ac:dyDescent="0.25">
      <c r="B36" t="s">
        <v>1</v>
      </c>
      <c r="E36" s="37" t="s">
        <v>123</v>
      </c>
    </row>
    <row r="37" spans="1:15" x14ac:dyDescent="0.25">
      <c r="B37" t="s">
        <v>0</v>
      </c>
    </row>
  </sheetData>
  <mergeCells count="1">
    <mergeCell ref="A1:O1"/>
  </mergeCells>
  <pageMargins left="0.11811023622047245" right="0.11811023622047245" top="0.78740157480314965" bottom="0.78740157480314965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Welber Moura Santos</cp:lastModifiedBy>
  <cp:lastPrinted>2013-11-19T18:42:02Z</cp:lastPrinted>
  <dcterms:created xsi:type="dcterms:W3CDTF">2013-04-09T18:50:49Z</dcterms:created>
  <dcterms:modified xsi:type="dcterms:W3CDTF">2013-12-02T12:02:58Z</dcterms:modified>
</cp:coreProperties>
</file>