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GEP - 2022\VIAGENS\"/>
    </mc:Choice>
  </mc:AlternateContent>
  <bookViews>
    <workbookView xWindow="0" yWindow="0" windowWidth="20490" windowHeight="7770"/>
  </bookViews>
  <sheets>
    <sheet name="2022" sheetId="1" r:id="rId1"/>
  </sheets>
  <calcPr calcId="152511"/>
</workbook>
</file>

<file path=xl/calcChain.xml><?xml version="1.0" encoding="utf-8"?>
<calcChain xmlns="http://schemas.openxmlformats.org/spreadsheetml/2006/main">
  <c r="N25" i="1" l="1"/>
  <c r="N26" i="1"/>
  <c r="N27" i="1"/>
  <c r="N28" i="1"/>
  <c r="N24" i="1"/>
  <c r="N23" i="1"/>
  <c r="N16" i="1" l="1"/>
  <c r="N22" i="1"/>
  <c r="N21" i="1"/>
  <c r="N20" i="1"/>
  <c r="N19" i="1"/>
  <c r="N18" i="1"/>
  <c r="N17" i="1"/>
  <c r="N15" i="1"/>
  <c r="N12" i="1" l="1"/>
  <c r="N10" i="1"/>
  <c r="N11" i="1"/>
  <c r="N9" i="1"/>
  <c r="N14" i="1"/>
  <c r="N7" i="1"/>
  <c r="N8" i="1"/>
  <c r="N13" i="1"/>
  <c r="N4" i="1" l="1"/>
  <c r="N5" i="1"/>
  <c r="N3" i="1"/>
</calcChain>
</file>

<file path=xl/sharedStrings.xml><?xml version="1.0" encoding="utf-8"?>
<sst xmlns="http://schemas.openxmlformats.org/spreadsheetml/2006/main" count="245" uniqueCount="80">
  <si>
    <t>VALOR TOTAL DA VIAGEM</t>
  </si>
  <si>
    <t xml:space="preserve">VALOR TOTAL DAS DIÁRIAS </t>
  </si>
  <si>
    <t>NÚMERO DE DIÁRIAS</t>
  </si>
  <si>
    <t>VALOR DA PASSAGEM</t>
  </si>
  <si>
    <t>CATEGORIA DA PASSAGEM</t>
  </si>
  <si>
    <t>MEIO DE TRANSPORTE</t>
  </si>
  <si>
    <t>MOTIVO DA VIAGEM</t>
  </si>
  <si>
    <t>PERÍODO DA VIAGEM</t>
  </si>
  <si>
    <t>DESTINO DA VIAGEM</t>
  </si>
  <si>
    <t>ORIGEM DA VIAGEM</t>
  </si>
  <si>
    <t>NOME DO SERVIDOR</t>
  </si>
  <si>
    <t>UNIDADE DE LOTAÇÃO</t>
  </si>
  <si>
    <t>NOME DO ORGÃO</t>
  </si>
  <si>
    <t>Nº</t>
  </si>
  <si>
    <t xml:space="preserve">Tabela atualizada em </t>
  </si>
  <si>
    <t>DEMONSTRATIVO DE DESPESAS COM DIÁRIAS E PASSAGENS DE 2022</t>
  </si>
  <si>
    <t>CGDF</t>
  </si>
  <si>
    <t>GAB</t>
  </si>
  <si>
    <t xml:space="preserve">PAULO WANDERSON MOREIRA MARTINS </t>
  </si>
  <si>
    <t xml:space="preserve"> AVIÃO </t>
  </si>
  <si>
    <t xml:space="preserve">  ECONÔMICA  </t>
  </si>
  <si>
    <t>BRENO ROCHA PIRES E ALBUQUERQUE</t>
  </si>
  <si>
    <t>NATAL/RN</t>
  </si>
  <si>
    <t>41ª Reunião Técnica do Conselho Nacional de Controle Interno - RTC/Conaci</t>
  </si>
  <si>
    <t>22 a 27/03/2022</t>
  </si>
  <si>
    <t>RICARDO GOMES DA ROCHA</t>
  </si>
  <si>
    <t>SUBCI</t>
  </si>
  <si>
    <t>GUSTAVO RODRIGUES LÍRIO</t>
  </si>
  <si>
    <t>22 a 25/03/2022</t>
  </si>
  <si>
    <t>Colaborador Eventual</t>
  </si>
  <si>
    <t>SUCOR</t>
  </si>
  <si>
    <t>ISMARA DE LIMA ROZA GOMES</t>
  </si>
  <si>
    <t>RODRIGO FONTENELLE DE ARAÚJO</t>
  </si>
  <si>
    <t>20/06/2022</t>
  </si>
  <si>
    <t>MARCUS VINICIUS DE AZEVEDO BRAGA</t>
  </si>
  <si>
    <t>22/06/2022</t>
  </si>
  <si>
    <t>GABRIELA CAMARA CAMPOS B SIQUEIRA</t>
  </si>
  <si>
    <t>ISABEL GOUVEIA FERREIRA LIMA</t>
  </si>
  <si>
    <t>RIO DE JANEIRO/RJ</t>
  </si>
  <si>
    <t>BRASÍLIA/DF</t>
  </si>
  <si>
    <t>BELO HORIZONTE/MG</t>
  </si>
  <si>
    <t>FORTALEZA/CE</t>
  </si>
  <si>
    <t>20 a 21/06/2022</t>
  </si>
  <si>
    <t>22 a 23/06/2022</t>
  </si>
  <si>
    <t>VI Semana de Controle da CGDF</t>
  </si>
  <si>
    <t>PORTO VELHO/RO</t>
  </si>
  <si>
    <t>29/06 a 02/07/2022</t>
  </si>
  <si>
    <t>42ª Reunião Técnica do Conselho Nacional de Controle Interno - RTC/Conaci</t>
  </si>
  <si>
    <t>42ª Reunião Técnica do Conselho Nacional de Controle Interno - RTC/Conaci e participação na Câmara Técnica 3 - Lei Geral de Proteção de Dados (LGPD).</t>
  </si>
  <si>
    <t>CUIABÁ/MT</t>
  </si>
  <si>
    <t>OGDF</t>
  </si>
  <si>
    <t>SUBGI</t>
  </si>
  <si>
    <t>SANDRO GASPERIN</t>
  </si>
  <si>
    <t>RODRIGO RAMOS GONÇALVES</t>
  </si>
  <si>
    <t>GUILHERME MODESTO MELLO</t>
  </si>
  <si>
    <t>LANIER ROSA SILVA</t>
  </si>
  <si>
    <t>ANA CAROLINA BASTOS DE CARVALHO FERRARI</t>
  </si>
  <si>
    <t>SUGOV</t>
  </si>
  <si>
    <t>SUBTI</t>
  </si>
  <si>
    <t>CECÍLIA SOUZA DA FONSECA</t>
  </si>
  <si>
    <t>20 a 24/09/2022</t>
  </si>
  <si>
    <t>Encontro Nacional e 43ª Reunião Técnica do Conselho Nacional de Controle Interno - RTC/CONACI </t>
  </si>
  <si>
    <t>XVIII Encontro Nacional de Controle Interno</t>
  </si>
  <si>
    <t>20 a 23/09/2022</t>
  </si>
  <si>
    <t>Encontro Nacional, 43ª Reunião Técnica do Conselho Nacional de Controle Interno - RTC/CONACI e Câmara Técnica de PAR.</t>
  </si>
  <si>
    <t>08 a 14/11/2022</t>
  </si>
  <si>
    <t>XXV Congresso Brasileiro de Ouvidores/Ombudsman</t>
  </si>
  <si>
    <t>DANIEL ALVES LIMA</t>
  </si>
  <si>
    <t>GRAZIELLA BRUNALE DE ANDRADE</t>
  </si>
  <si>
    <t xml:space="preserve">NATANRRY REIS CORREA GARCIA </t>
  </si>
  <si>
    <t>XVI Encontro Estadual de Controle Interno, 44ª Reunião Técnica do Conselho Nacional de Controle Interno - CONACI e Visita Técnica à Controladoria-Geral do Estado do Ceará</t>
  </si>
  <si>
    <t>XVI Encontro Estadual de Controle Interno, 44ª Reunião Técnica do Conselho Nacional de Controle Interno -  44ª RTC CONACI e Câmaras Técnicas</t>
  </si>
  <si>
    <t>44ª Reunião Técnica do Conselho Nacional de Controle Interno -  44ª RTC CONACI e Seminário que antecede à 44ª RTC</t>
  </si>
  <si>
    <t>08 a 15/11/2022</t>
  </si>
  <si>
    <t>08 a 12/11/2022</t>
  </si>
  <si>
    <t>09 a 11/11/2022</t>
  </si>
  <si>
    <t>09 a 12/11/2022</t>
  </si>
  <si>
    <t>22 e 23/11/2022</t>
  </si>
  <si>
    <t>CURITIBA/PR</t>
  </si>
  <si>
    <t>Fórum de Governança da CGDF: tendências da atualidade e novas perspectivas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</si>
</sst>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0" fillId="2" borderId="1" xfId="0" applyFont="1" applyFill="1" applyBorder="1" applyAlignment="1">
      <alignment horizontal="center"/>
    </xf>
    <xf numFmtId="44" fontId="0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 wrapText="1"/>
    </xf>
    <xf numFmtId="49" fontId="0" fillId="2" borderId="1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left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  <xf numFmtId="44" fontId="0" fillId="0" borderId="1" xfId="0" applyNumberFormat="1" applyFont="1" applyFill="1" applyBorder="1" applyAlignment="1">
      <alignment horizontal="right" wrapText="1"/>
    </xf>
    <xf numFmtId="0" fontId="0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/>
    </xf>
    <xf numFmtId="0" fontId="0" fillId="0" borderId="1" xfId="0" applyBorder="1"/>
    <xf numFmtId="0" fontId="0" fillId="4" borderId="5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topLeftCell="A16" zoomScale="85" zoomScaleNormal="85" workbookViewId="0">
      <selection activeCell="D28" sqref="D28"/>
    </sheetView>
  </sheetViews>
  <sheetFormatPr defaultRowHeight="15" x14ac:dyDescent="0.25"/>
  <cols>
    <col min="1" max="1" width="4" bestFit="1" customWidth="1"/>
    <col min="2" max="2" width="21.28515625" bestFit="1" customWidth="1"/>
    <col min="3" max="3" width="12.28515625" bestFit="1" customWidth="1"/>
    <col min="4" max="4" width="41.140625" bestFit="1" customWidth="1"/>
    <col min="5" max="5" width="20.42578125" bestFit="1" customWidth="1"/>
    <col min="6" max="6" width="19.7109375" bestFit="1" customWidth="1"/>
    <col min="7" max="7" width="17.7109375" customWidth="1"/>
    <col min="8" max="8" width="85.7109375" customWidth="1"/>
    <col min="9" max="9" width="12.5703125" customWidth="1"/>
    <col min="10" max="10" width="14.5703125" customWidth="1"/>
    <col min="11" max="11" width="14.7109375" customWidth="1"/>
    <col min="12" max="12" width="18.28515625" customWidth="1"/>
    <col min="13" max="13" width="14.7109375" customWidth="1"/>
    <col min="14" max="14" width="16.7109375" customWidth="1"/>
    <col min="15" max="15" width="27" bestFit="1" customWidth="1"/>
  </cols>
  <sheetData>
    <row r="1" spans="1:14" x14ac:dyDescent="0.25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30" x14ac:dyDescent="0.25">
      <c r="A2" s="7" t="s">
        <v>13</v>
      </c>
      <c r="B2" s="8" t="s">
        <v>12</v>
      </c>
      <c r="C2" s="8" t="s">
        <v>11</v>
      </c>
      <c r="D2" s="8" t="s">
        <v>10</v>
      </c>
      <c r="E2" s="8" t="s">
        <v>9</v>
      </c>
      <c r="F2" s="8" t="s">
        <v>8</v>
      </c>
      <c r="G2" s="8" t="s">
        <v>7</v>
      </c>
      <c r="H2" s="8" t="s">
        <v>6</v>
      </c>
      <c r="I2" s="8" t="s">
        <v>5</v>
      </c>
      <c r="J2" s="8" t="s">
        <v>4</v>
      </c>
      <c r="K2" s="8" t="s">
        <v>3</v>
      </c>
      <c r="L2" s="8" t="s">
        <v>2</v>
      </c>
      <c r="M2" s="7" t="s">
        <v>1</v>
      </c>
      <c r="N2" s="7" t="s">
        <v>0</v>
      </c>
    </row>
    <row r="3" spans="1:14" ht="32.25" customHeight="1" x14ac:dyDescent="0.25">
      <c r="A3" s="9">
        <v>1</v>
      </c>
      <c r="B3" s="13" t="s">
        <v>16</v>
      </c>
      <c r="C3" s="4" t="s">
        <v>17</v>
      </c>
      <c r="D3" s="15" t="s">
        <v>18</v>
      </c>
      <c r="E3" s="10" t="s">
        <v>39</v>
      </c>
      <c r="F3" s="10" t="s">
        <v>22</v>
      </c>
      <c r="G3" s="5" t="s">
        <v>24</v>
      </c>
      <c r="H3" s="10" t="s">
        <v>23</v>
      </c>
      <c r="I3" s="10" t="s">
        <v>19</v>
      </c>
      <c r="J3" s="10" t="s">
        <v>20</v>
      </c>
      <c r="K3" s="12">
        <v>1565.33</v>
      </c>
      <c r="L3" s="1">
        <v>4.5</v>
      </c>
      <c r="M3" s="2">
        <v>2231.3000000000002</v>
      </c>
      <c r="N3" s="16">
        <f>SUM(K3+M3)</f>
        <v>3796.63</v>
      </c>
    </row>
    <row r="4" spans="1:14" ht="32.25" customHeight="1" x14ac:dyDescent="0.25">
      <c r="A4" s="9">
        <v>2</v>
      </c>
      <c r="B4" s="13" t="s">
        <v>16</v>
      </c>
      <c r="C4" s="4" t="s">
        <v>17</v>
      </c>
      <c r="D4" s="15" t="s">
        <v>21</v>
      </c>
      <c r="E4" s="10" t="s">
        <v>39</v>
      </c>
      <c r="F4" s="10" t="s">
        <v>22</v>
      </c>
      <c r="G4" s="5" t="s">
        <v>24</v>
      </c>
      <c r="H4" s="10" t="s">
        <v>23</v>
      </c>
      <c r="I4" s="10" t="s">
        <v>19</v>
      </c>
      <c r="J4" s="10" t="s">
        <v>20</v>
      </c>
      <c r="K4" s="12">
        <v>1565.33</v>
      </c>
      <c r="L4" s="1">
        <v>4.5</v>
      </c>
      <c r="M4" s="2">
        <v>1950.75</v>
      </c>
      <c r="N4" s="16">
        <f t="shared" ref="N4:N5" si="0">SUM(K4+M4)</f>
        <v>3516.08</v>
      </c>
    </row>
    <row r="5" spans="1:14" ht="32.25" customHeight="1" x14ac:dyDescent="0.25">
      <c r="A5" s="9">
        <v>3</v>
      </c>
      <c r="B5" s="13" t="s">
        <v>16</v>
      </c>
      <c r="C5" s="4" t="s">
        <v>17</v>
      </c>
      <c r="D5" s="15" t="s">
        <v>25</v>
      </c>
      <c r="E5" s="10" t="s">
        <v>39</v>
      </c>
      <c r="F5" s="10" t="s">
        <v>22</v>
      </c>
      <c r="G5" s="5" t="s">
        <v>24</v>
      </c>
      <c r="H5" s="10" t="s">
        <v>23</v>
      </c>
      <c r="I5" s="10" t="s">
        <v>19</v>
      </c>
      <c r="J5" s="10" t="s">
        <v>20</v>
      </c>
      <c r="K5" s="12">
        <v>1518.79</v>
      </c>
      <c r="L5" s="1">
        <v>4.5</v>
      </c>
      <c r="M5" s="2">
        <v>1950.75</v>
      </c>
      <c r="N5" s="16">
        <f t="shared" si="0"/>
        <v>3469.54</v>
      </c>
    </row>
    <row r="6" spans="1:14" ht="32.25" customHeight="1" x14ac:dyDescent="0.25">
      <c r="A6" s="9">
        <v>4</v>
      </c>
      <c r="B6" s="13" t="s">
        <v>16</v>
      </c>
      <c r="C6" s="4" t="s">
        <v>26</v>
      </c>
      <c r="D6" s="15" t="s">
        <v>27</v>
      </c>
      <c r="E6" s="10" t="s">
        <v>39</v>
      </c>
      <c r="F6" s="10" t="s">
        <v>22</v>
      </c>
      <c r="G6" s="5" t="s">
        <v>28</v>
      </c>
      <c r="H6" s="10" t="s">
        <v>23</v>
      </c>
      <c r="I6" s="10" t="s">
        <v>19</v>
      </c>
      <c r="J6" s="10" t="s">
        <v>20</v>
      </c>
      <c r="K6" s="12">
        <v>1180.33</v>
      </c>
      <c r="L6" s="1">
        <v>3.5</v>
      </c>
      <c r="M6" s="2">
        <v>1517.25</v>
      </c>
      <c r="N6" s="16">
        <v>2697.58</v>
      </c>
    </row>
    <row r="7" spans="1:14" ht="32.25" customHeight="1" x14ac:dyDescent="0.25">
      <c r="A7" s="9">
        <v>5</v>
      </c>
      <c r="B7" s="13" t="s">
        <v>16</v>
      </c>
      <c r="C7" s="4" t="s">
        <v>17</v>
      </c>
      <c r="D7" s="15" t="s">
        <v>18</v>
      </c>
      <c r="E7" s="10" t="s">
        <v>39</v>
      </c>
      <c r="F7" s="10" t="s">
        <v>45</v>
      </c>
      <c r="G7" s="5" t="s">
        <v>46</v>
      </c>
      <c r="H7" s="10" t="s">
        <v>47</v>
      </c>
      <c r="I7" s="10" t="s">
        <v>19</v>
      </c>
      <c r="J7" s="10" t="s">
        <v>20</v>
      </c>
      <c r="K7" s="12">
        <v>2508.5</v>
      </c>
      <c r="L7" s="1">
        <v>3.5</v>
      </c>
      <c r="M7" s="2">
        <v>2110.6999999999998</v>
      </c>
      <c r="N7" s="16">
        <f t="shared" ref="N7" si="1">SUM(K7+M7)</f>
        <v>4619.2</v>
      </c>
    </row>
    <row r="8" spans="1:14" ht="32.25" customHeight="1" x14ac:dyDescent="0.25">
      <c r="A8" s="9">
        <v>6</v>
      </c>
      <c r="B8" s="13" t="s">
        <v>16</v>
      </c>
      <c r="C8" s="4" t="s">
        <v>17</v>
      </c>
      <c r="D8" s="15" t="s">
        <v>21</v>
      </c>
      <c r="E8" s="10" t="s">
        <v>39</v>
      </c>
      <c r="F8" s="10" t="s">
        <v>45</v>
      </c>
      <c r="G8" s="5" t="s">
        <v>46</v>
      </c>
      <c r="H8" s="18" t="s">
        <v>48</v>
      </c>
      <c r="I8" s="10" t="s">
        <v>19</v>
      </c>
      <c r="J8" s="10" t="s">
        <v>20</v>
      </c>
      <c r="K8" s="12">
        <v>5382</v>
      </c>
      <c r="L8" s="1">
        <v>3.5</v>
      </c>
      <c r="M8" s="12">
        <v>1517.25</v>
      </c>
      <c r="N8" s="16">
        <f>SUM(K8+M9)</f>
        <v>6899.25</v>
      </c>
    </row>
    <row r="9" spans="1:14" ht="32.25" customHeight="1" x14ac:dyDescent="0.25">
      <c r="A9" s="9">
        <v>7</v>
      </c>
      <c r="B9" s="13" t="s">
        <v>16</v>
      </c>
      <c r="C9" s="4" t="s">
        <v>17</v>
      </c>
      <c r="D9" s="14" t="s">
        <v>25</v>
      </c>
      <c r="E9" s="10" t="s">
        <v>39</v>
      </c>
      <c r="F9" s="10" t="s">
        <v>45</v>
      </c>
      <c r="G9" s="5" t="s">
        <v>46</v>
      </c>
      <c r="H9" s="10" t="s">
        <v>47</v>
      </c>
      <c r="I9" s="10" t="s">
        <v>19</v>
      </c>
      <c r="J9" s="10" t="s">
        <v>20</v>
      </c>
      <c r="K9" s="12">
        <v>2508.5</v>
      </c>
      <c r="L9" s="1">
        <v>3.5</v>
      </c>
      <c r="M9" s="12">
        <v>1517.25</v>
      </c>
      <c r="N9" s="16">
        <f>SUM(K9+M10)</f>
        <v>4025.75</v>
      </c>
    </row>
    <row r="10" spans="1:14" ht="32.25" customHeight="1" x14ac:dyDescent="0.25">
      <c r="A10" s="9">
        <v>8</v>
      </c>
      <c r="B10" s="13" t="s">
        <v>16</v>
      </c>
      <c r="C10" s="4" t="s">
        <v>30</v>
      </c>
      <c r="D10" s="15" t="s">
        <v>31</v>
      </c>
      <c r="E10" s="10" t="s">
        <v>39</v>
      </c>
      <c r="F10" s="10" t="s">
        <v>45</v>
      </c>
      <c r="G10" s="5" t="s">
        <v>46</v>
      </c>
      <c r="H10" s="10" t="s">
        <v>47</v>
      </c>
      <c r="I10" s="10" t="s">
        <v>19</v>
      </c>
      <c r="J10" s="10" t="s">
        <v>20</v>
      </c>
      <c r="K10" s="12">
        <v>2508.5</v>
      </c>
      <c r="L10" s="1">
        <v>3.5</v>
      </c>
      <c r="M10" s="12">
        <v>1517.25</v>
      </c>
      <c r="N10" s="16">
        <f t="shared" ref="N10:N12" si="2">SUM(K10+M10)</f>
        <v>4025.75</v>
      </c>
    </row>
    <row r="11" spans="1:14" ht="32.25" customHeight="1" x14ac:dyDescent="0.25">
      <c r="A11" s="9">
        <v>9</v>
      </c>
      <c r="B11" s="22" t="s">
        <v>29</v>
      </c>
      <c r="C11" s="23"/>
      <c r="D11" s="15" t="s">
        <v>37</v>
      </c>
      <c r="E11" s="10" t="s">
        <v>41</v>
      </c>
      <c r="F11" s="10" t="s">
        <v>39</v>
      </c>
      <c r="G11" s="5" t="s">
        <v>43</v>
      </c>
      <c r="H11" s="17" t="s">
        <v>44</v>
      </c>
      <c r="I11" s="10" t="s">
        <v>19</v>
      </c>
      <c r="J11" s="10" t="s">
        <v>20</v>
      </c>
      <c r="K11" s="12">
        <v>2046.47</v>
      </c>
      <c r="L11" s="1">
        <v>1.5</v>
      </c>
      <c r="M11" s="12">
        <v>650.25</v>
      </c>
      <c r="N11" s="16">
        <f t="shared" si="2"/>
        <v>2696.7200000000003</v>
      </c>
    </row>
    <row r="12" spans="1:14" ht="32.25" customHeight="1" x14ac:dyDescent="0.25">
      <c r="A12" s="9">
        <v>10</v>
      </c>
      <c r="B12" s="22" t="s">
        <v>29</v>
      </c>
      <c r="C12" s="23"/>
      <c r="D12" s="15" t="s">
        <v>34</v>
      </c>
      <c r="E12" s="10" t="s">
        <v>38</v>
      </c>
      <c r="F12" s="10" t="s">
        <v>39</v>
      </c>
      <c r="G12" s="5" t="s">
        <v>35</v>
      </c>
      <c r="H12" s="17" t="s">
        <v>44</v>
      </c>
      <c r="I12" s="10" t="s">
        <v>19</v>
      </c>
      <c r="J12" s="10" t="s">
        <v>20</v>
      </c>
      <c r="K12" s="12">
        <v>2071.9299999999998</v>
      </c>
      <c r="L12" s="1">
        <v>0.5</v>
      </c>
      <c r="M12" s="12">
        <v>216.75</v>
      </c>
      <c r="N12" s="16">
        <f t="shared" si="2"/>
        <v>2288.6799999999998</v>
      </c>
    </row>
    <row r="13" spans="1:14" ht="32.25" customHeight="1" x14ac:dyDescent="0.25">
      <c r="A13" s="9">
        <v>11</v>
      </c>
      <c r="B13" s="22" t="s">
        <v>29</v>
      </c>
      <c r="C13" s="23"/>
      <c r="D13" s="15" t="s">
        <v>36</v>
      </c>
      <c r="E13" s="10" t="s">
        <v>40</v>
      </c>
      <c r="F13" s="10" t="s">
        <v>39</v>
      </c>
      <c r="G13" s="5" t="s">
        <v>33</v>
      </c>
      <c r="H13" s="17" t="s">
        <v>44</v>
      </c>
      <c r="I13" s="10" t="s">
        <v>19</v>
      </c>
      <c r="J13" s="10" t="s">
        <v>20</v>
      </c>
      <c r="K13" s="12">
        <v>3317.56</v>
      </c>
      <c r="L13" s="1">
        <v>0.5</v>
      </c>
      <c r="M13" s="12">
        <v>216.75</v>
      </c>
      <c r="N13" s="16">
        <f t="shared" ref="N13:N14" si="3">SUM(K13+M13)</f>
        <v>3534.31</v>
      </c>
    </row>
    <row r="14" spans="1:14" ht="32.25" customHeight="1" x14ac:dyDescent="0.25">
      <c r="A14" s="9">
        <v>12</v>
      </c>
      <c r="B14" s="22" t="s">
        <v>29</v>
      </c>
      <c r="C14" s="23"/>
      <c r="D14" s="15" t="s">
        <v>32</v>
      </c>
      <c r="E14" s="10" t="s">
        <v>40</v>
      </c>
      <c r="F14" s="10" t="s">
        <v>39</v>
      </c>
      <c r="G14" s="5" t="s">
        <v>42</v>
      </c>
      <c r="H14" s="17" t="s">
        <v>44</v>
      </c>
      <c r="I14" s="10" t="s">
        <v>19</v>
      </c>
      <c r="J14" s="10" t="s">
        <v>20</v>
      </c>
      <c r="K14" s="12">
        <v>3317.56</v>
      </c>
      <c r="L14" s="1">
        <v>1.5</v>
      </c>
      <c r="M14" s="12">
        <v>650.25</v>
      </c>
      <c r="N14" s="16">
        <f t="shared" si="3"/>
        <v>3967.81</v>
      </c>
    </row>
    <row r="15" spans="1:14" ht="32.25" customHeight="1" x14ac:dyDescent="0.25">
      <c r="A15" s="9">
        <v>13</v>
      </c>
      <c r="B15" s="13" t="s">
        <v>16</v>
      </c>
      <c r="C15" s="4" t="s">
        <v>17</v>
      </c>
      <c r="D15" s="15" t="s">
        <v>21</v>
      </c>
      <c r="E15" s="10" t="s">
        <v>39</v>
      </c>
      <c r="F15" s="10" t="s">
        <v>49</v>
      </c>
      <c r="G15" s="5" t="s">
        <v>60</v>
      </c>
      <c r="H15" s="17" t="s">
        <v>61</v>
      </c>
      <c r="I15" s="10" t="s">
        <v>19</v>
      </c>
      <c r="J15" s="10" t="s">
        <v>20</v>
      </c>
      <c r="K15" s="12">
        <v>2565.59</v>
      </c>
      <c r="L15" s="1">
        <v>4.5</v>
      </c>
      <c r="M15" s="12">
        <v>1805.3</v>
      </c>
      <c r="N15" s="16">
        <f t="shared" ref="N15:N28" si="4">SUM(K15+M15)</f>
        <v>4370.8900000000003</v>
      </c>
    </row>
    <row r="16" spans="1:14" ht="32.25" customHeight="1" x14ac:dyDescent="0.25">
      <c r="A16" s="9">
        <v>14</v>
      </c>
      <c r="B16" s="13" t="s">
        <v>16</v>
      </c>
      <c r="C16" s="4" t="s">
        <v>30</v>
      </c>
      <c r="D16" s="15" t="s">
        <v>31</v>
      </c>
      <c r="E16" s="10" t="s">
        <v>39</v>
      </c>
      <c r="F16" s="10" t="s">
        <v>49</v>
      </c>
      <c r="G16" s="5" t="s">
        <v>60</v>
      </c>
      <c r="H16" s="17" t="s">
        <v>64</v>
      </c>
      <c r="I16" s="10" t="s">
        <v>19</v>
      </c>
      <c r="J16" s="10" t="s">
        <v>20</v>
      </c>
      <c r="K16" s="12">
        <v>2565.59</v>
      </c>
      <c r="L16" s="1">
        <v>4.5</v>
      </c>
      <c r="M16" s="12">
        <v>1805.3</v>
      </c>
      <c r="N16" s="16">
        <f t="shared" si="4"/>
        <v>4370.8900000000003</v>
      </c>
    </row>
    <row r="17" spans="1:14" ht="32.25" customHeight="1" x14ac:dyDescent="0.25">
      <c r="A17" s="9">
        <v>15</v>
      </c>
      <c r="B17" s="13" t="s">
        <v>16</v>
      </c>
      <c r="C17" s="4" t="s">
        <v>51</v>
      </c>
      <c r="D17" s="11" t="s">
        <v>52</v>
      </c>
      <c r="E17" s="10" t="s">
        <v>39</v>
      </c>
      <c r="F17" s="10" t="s">
        <v>49</v>
      </c>
      <c r="G17" s="5" t="s">
        <v>63</v>
      </c>
      <c r="H17" s="17" t="s">
        <v>62</v>
      </c>
      <c r="I17" s="10" t="s">
        <v>19</v>
      </c>
      <c r="J17" s="10" t="s">
        <v>20</v>
      </c>
      <c r="K17" s="12">
        <v>2565.59</v>
      </c>
      <c r="L17" s="1">
        <v>3.5</v>
      </c>
      <c r="M17" s="12">
        <v>1400.89</v>
      </c>
      <c r="N17" s="16">
        <f t="shared" si="4"/>
        <v>3966.4800000000005</v>
      </c>
    </row>
    <row r="18" spans="1:14" ht="32.25" customHeight="1" x14ac:dyDescent="0.25">
      <c r="A18" s="9">
        <v>16</v>
      </c>
      <c r="B18" s="13" t="s">
        <v>16</v>
      </c>
      <c r="C18" s="4" t="s">
        <v>26</v>
      </c>
      <c r="D18" s="11" t="s">
        <v>53</v>
      </c>
      <c r="E18" s="10" t="s">
        <v>39</v>
      </c>
      <c r="F18" s="10" t="s">
        <v>49</v>
      </c>
      <c r="G18" s="5" t="s">
        <v>60</v>
      </c>
      <c r="H18" s="17" t="s">
        <v>61</v>
      </c>
      <c r="I18" s="10" t="s">
        <v>19</v>
      </c>
      <c r="J18" s="10" t="s">
        <v>20</v>
      </c>
      <c r="K18" s="12">
        <v>2565.59</v>
      </c>
      <c r="L18" s="1">
        <v>4.5</v>
      </c>
      <c r="M18" s="12">
        <v>1805.3</v>
      </c>
      <c r="N18" s="16">
        <f t="shared" si="4"/>
        <v>4370.8900000000003</v>
      </c>
    </row>
    <row r="19" spans="1:14" ht="32.25" customHeight="1" x14ac:dyDescent="0.25">
      <c r="A19" s="9">
        <v>17</v>
      </c>
      <c r="B19" s="13" t="s">
        <v>16</v>
      </c>
      <c r="C19" s="4" t="s">
        <v>58</v>
      </c>
      <c r="D19" s="11" t="s">
        <v>54</v>
      </c>
      <c r="E19" s="10" t="s">
        <v>39</v>
      </c>
      <c r="F19" s="10" t="s">
        <v>49</v>
      </c>
      <c r="G19" s="5" t="s">
        <v>63</v>
      </c>
      <c r="H19" s="17" t="s">
        <v>62</v>
      </c>
      <c r="I19" s="10" t="s">
        <v>19</v>
      </c>
      <c r="J19" s="10" t="s">
        <v>20</v>
      </c>
      <c r="K19" s="12">
        <v>2565.59</v>
      </c>
      <c r="L19" s="1">
        <v>3.5</v>
      </c>
      <c r="M19" s="12">
        <v>1400.89</v>
      </c>
      <c r="N19" s="16">
        <f t="shared" si="4"/>
        <v>3966.4800000000005</v>
      </c>
    </row>
    <row r="20" spans="1:14" ht="32.25" customHeight="1" x14ac:dyDescent="0.25">
      <c r="A20" s="9">
        <v>18</v>
      </c>
      <c r="B20" s="13" t="s">
        <v>16</v>
      </c>
      <c r="C20" s="4" t="s">
        <v>17</v>
      </c>
      <c r="D20" s="11" t="s">
        <v>55</v>
      </c>
      <c r="E20" s="10" t="s">
        <v>39</v>
      </c>
      <c r="F20" s="10" t="s">
        <v>49</v>
      </c>
      <c r="G20" s="5" t="s">
        <v>60</v>
      </c>
      <c r="H20" s="17" t="s">
        <v>61</v>
      </c>
      <c r="I20" s="10" t="s">
        <v>19</v>
      </c>
      <c r="J20" s="10" t="s">
        <v>20</v>
      </c>
      <c r="K20" s="12">
        <v>2565.59</v>
      </c>
      <c r="L20" s="1">
        <v>4.5</v>
      </c>
      <c r="M20" s="12">
        <v>1805.3</v>
      </c>
      <c r="N20" s="16">
        <f t="shared" si="4"/>
        <v>4370.8900000000003</v>
      </c>
    </row>
    <row r="21" spans="1:14" ht="32.25" customHeight="1" x14ac:dyDescent="0.25">
      <c r="A21" s="9">
        <v>19</v>
      </c>
      <c r="B21" s="13" t="s">
        <v>16</v>
      </c>
      <c r="C21" s="4" t="s">
        <v>57</v>
      </c>
      <c r="D21" s="11" t="s">
        <v>56</v>
      </c>
      <c r="E21" s="10" t="s">
        <v>39</v>
      </c>
      <c r="F21" s="10" t="s">
        <v>49</v>
      </c>
      <c r="G21" s="5" t="s">
        <v>63</v>
      </c>
      <c r="H21" s="17" t="s">
        <v>62</v>
      </c>
      <c r="I21" s="10" t="s">
        <v>19</v>
      </c>
      <c r="J21" s="10" t="s">
        <v>20</v>
      </c>
      <c r="K21" s="12">
        <v>2565.59</v>
      </c>
      <c r="L21" s="1">
        <v>3.5</v>
      </c>
      <c r="M21" s="12">
        <v>1400.89</v>
      </c>
      <c r="N21" s="16">
        <f t="shared" si="4"/>
        <v>3966.4800000000005</v>
      </c>
    </row>
    <row r="22" spans="1:14" ht="32.25" customHeight="1" x14ac:dyDescent="0.25">
      <c r="A22" s="9">
        <v>20</v>
      </c>
      <c r="B22" s="13" t="s">
        <v>16</v>
      </c>
      <c r="C22" s="4" t="s">
        <v>50</v>
      </c>
      <c r="D22" s="11" t="s">
        <v>59</v>
      </c>
      <c r="E22" s="10" t="s">
        <v>39</v>
      </c>
      <c r="F22" s="10" t="s">
        <v>41</v>
      </c>
      <c r="G22" s="5" t="s">
        <v>65</v>
      </c>
      <c r="H22" s="17" t="s">
        <v>66</v>
      </c>
      <c r="I22" s="10" t="s">
        <v>19</v>
      </c>
      <c r="J22" s="10" t="s">
        <v>20</v>
      </c>
      <c r="K22" s="12">
        <v>1535.64</v>
      </c>
      <c r="L22" s="19">
        <v>3.5</v>
      </c>
      <c r="M22" s="12">
        <v>1400.89</v>
      </c>
      <c r="N22" s="16">
        <f t="shared" si="4"/>
        <v>2936.53</v>
      </c>
    </row>
    <row r="23" spans="1:14" ht="32.25" customHeight="1" x14ac:dyDescent="0.25">
      <c r="A23" s="9">
        <v>21</v>
      </c>
      <c r="B23" s="13" t="s">
        <v>16</v>
      </c>
      <c r="C23" s="4" t="s">
        <v>17</v>
      </c>
      <c r="D23" s="21" t="s">
        <v>67</v>
      </c>
      <c r="E23" s="10" t="s">
        <v>39</v>
      </c>
      <c r="F23" s="10" t="s">
        <v>41</v>
      </c>
      <c r="G23" s="5" t="s">
        <v>73</v>
      </c>
      <c r="H23" s="17" t="s">
        <v>70</v>
      </c>
      <c r="I23" s="10" t="s">
        <v>19</v>
      </c>
      <c r="J23" s="10" t="s">
        <v>20</v>
      </c>
      <c r="K23" s="12">
        <v>4132.54</v>
      </c>
      <c r="L23" s="1">
        <v>4.5</v>
      </c>
      <c r="M23" s="12">
        <v>2568.27</v>
      </c>
      <c r="N23" s="16">
        <f t="shared" si="4"/>
        <v>6700.8099999999995</v>
      </c>
    </row>
    <row r="24" spans="1:14" ht="32.25" customHeight="1" x14ac:dyDescent="0.25">
      <c r="A24" s="9">
        <v>22</v>
      </c>
      <c r="B24" s="13" t="s">
        <v>16</v>
      </c>
      <c r="C24" s="4" t="s">
        <v>17</v>
      </c>
      <c r="D24" s="15" t="s">
        <v>21</v>
      </c>
      <c r="E24" s="10" t="s">
        <v>39</v>
      </c>
      <c r="F24" s="10" t="s">
        <v>41</v>
      </c>
      <c r="G24" s="5" t="s">
        <v>74</v>
      </c>
      <c r="H24" s="17" t="s">
        <v>71</v>
      </c>
      <c r="I24" s="10" t="s">
        <v>19</v>
      </c>
      <c r="J24" s="10" t="s">
        <v>20</v>
      </c>
      <c r="K24" s="12">
        <v>4163.6400000000003</v>
      </c>
      <c r="L24" s="1">
        <v>4.5</v>
      </c>
      <c r="M24" s="12">
        <v>1805.3</v>
      </c>
      <c r="N24" s="16">
        <f t="shared" si="4"/>
        <v>5968.9400000000005</v>
      </c>
    </row>
    <row r="25" spans="1:14" ht="32.25" customHeight="1" x14ac:dyDescent="0.25">
      <c r="A25" s="9">
        <v>23</v>
      </c>
      <c r="B25" s="13" t="s">
        <v>16</v>
      </c>
      <c r="C25" s="4" t="s">
        <v>17</v>
      </c>
      <c r="D25" s="15" t="s">
        <v>25</v>
      </c>
      <c r="E25" s="10" t="s">
        <v>39</v>
      </c>
      <c r="F25" s="10" t="s">
        <v>41</v>
      </c>
      <c r="G25" s="5" t="s">
        <v>74</v>
      </c>
      <c r="H25" s="17" t="s">
        <v>72</v>
      </c>
      <c r="I25" s="10" t="s">
        <v>19</v>
      </c>
      <c r="J25" s="10" t="s">
        <v>20</v>
      </c>
      <c r="K25" s="12">
        <v>4163.6400000000003</v>
      </c>
      <c r="L25" s="1">
        <v>4.5</v>
      </c>
      <c r="M25" s="12">
        <v>1805.3</v>
      </c>
      <c r="N25" s="16">
        <f t="shared" si="4"/>
        <v>5968.9400000000005</v>
      </c>
    </row>
    <row r="26" spans="1:14" ht="31.9" customHeight="1" x14ac:dyDescent="0.25">
      <c r="A26" s="9">
        <v>24</v>
      </c>
      <c r="B26" s="13" t="s">
        <v>16</v>
      </c>
      <c r="C26" s="4" t="s">
        <v>26</v>
      </c>
      <c r="D26" s="21" t="s">
        <v>68</v>
      </c>
      <c r="E26" s="10" t="s">
        <v>39</v>
      </c>
      <c r="F26" s="10" t="s">
        <v>41</v>
      </c>
      <c r="G26" s="5" t="s">
        <v>75</v>
      </c>
      <c r="H26" s="17" t="s">
        <v>72</v>
      </c>
      <c r="I26" s="10" t="s">
        <v>19</v>
      </c>
      <c r="J26" s="10" t="s">
        <v>20</v>
      </c>
      <c r="K26" s="12">
        <v>3758.14</v>
      </c>
      <c r="L26" s="1">
        <v>2.5</v>
      </c>
      <c r="M26" s="12">
        <v>996.48</v>
      </c>
      <c r="N26" s="16">
        <f t="shared" si="4"/>
        <v>4754.62</v>
      </c>
    </row>
    <row r="27" spans="1:14" ht="31.9" customHeight="1" x14ac:dyDescent="0.25">
      <c r="A27" s="9">
        <v>25</v>
      </c>
      <c r="B27" s="13" t="s">
        <v>16</v>
      </c>
      <c r="C27" s="4" t="s">
        <v>30</v>
      </c>
      <c r="D27" s="15" t="s">
        <v>31</v>
      </c>
      <c r="E27" s="10" t="s">
        <v>39</v>
      </c>
      <c r="F27" s="10" t="s">
        <v>41</v>
      </c>
      <c r="G27" s="5" t="s">
        <v>76</v>
      </c>
      <c r="H27" s="17" t="s">
        <v>72</v>
      </c>
      <c r="I27" s="10" t="s">
        <v>19</v>
      </c>
      <c r="J27" s="10" t="s">
        <v>20</v>
      </c>
      <c r="K27" s="12">
        <v>3758.14</v>
      </c>
      <c r="L27" s="1">
        <v>3.5</v>
      </c>
      <c r="M27" s="12">
        <v>1434.01</v>
      </c>
      <c r="N27" s="16">
        <f t="shared" si="4"/>
        <v>5192.1499999999996</v>
      </c>
    </row>
    <row r="28" spans="1:14" ht="31.9" customHeight="1" x14ac:dyDescent="0.25">
      <c r="A28" s="9">
        <v>26</v>
      </c>
      <c r="B28" s="22" t="s">
        <v>29</v>
      </c>
      <c r="C28" s="23"/>
      <c r="D28" s="20" t="s">
        <v>69</v>
      </c>
      <c r="E28" s="10" t="s">
        <v>78</v>
      </c>
      <c r="F28" s="10" t="s">
        <v>39</v>
      </c>
      <c r="G28" s="5" t="s">
        <v>77</v>
      </c>
      <c r="H28" s="17" t="s">
        <v>79</v>
      </c>
      <c r="I28" s="10" t="s">
        <v>19</v>
      </c>
      <c r="J28" s="10" t="s">
        <v>20</v>
      </c>
      <c r="K28" s="12">
        <v>413.78</v>
      </c>
      <c r="L28" s="1">
        <v>1.5</v>
      </c>
      <c r="M28" s="12">
        <v>650.25</v>
      </c>
      <c r="N28" s="16">
        <f t="shared" si="4"/>
        <v>1064.03</v>
      </c>
    </row>
    <row r="30" spans="1:14" x14ac:dyDescent="0.25">
      <c r="A30" s="3" t="s">
        <v>14</v>
      </c>
      <c r="B30" s="3"/>
      <c r="C30" s="6">
        <v>44930</v>
      </c>
    </row>
  </sheetData>
  <mergeCells count="6">
    <mergeCell ref="B28:C28"/>
    <mergeCell ref="A1:N1"/>
    <mergeCell ref="B11:C11"/>
    <mergeCell ref="B12:C12"/>
    <mergeCell ref="B13:C13"/>
    <mergeCell ref="B14:C14"/>
  </mergeCells>
  <pageMargins left="0.11811023622047245" right="0.11811023622047245" top="0.78740157480314965" bottom="0.78740157480314965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Gasperin</dc:creator>
  <cp:lastModifiedBy>Emmanuela Jordana Motta</cp:lastModifiedBy>
  <cp:lastPrinted>2020-02-05T14:03:51Z</cp:lastPrinted>
  <dcterms:created xsi:type="dcterms:W3CDTF">2013-04-09T18:50:49Z</dcterms:created>
  <dcterms:modified xsi:type="dcterms:W3CDTF">2023-01-04T15:10:20Z</dcterms:modified>
</cp:coreProperties>
</file>